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6645"/>
  </bookViews>
  <sheets>
    <sheet name="Budgetvorlage KATH" sheetId="1" r:id="rId1"/>
    <sheet name="Budgetvorlage EVANG" sheetId="9" r:id="rId2"/>
    <sheet name="Funkt. Kath." sheetId="7" r:id="rId3"/>
    <sheet name="Funkt. Evang." sheetId="8" r:id="rId4"/>
    <sheet name="Bilanz" sheetId="2" r:id="rId5"/>
    <sheet name="InvestitionsRg" sheetId="3" r:id="rId6"/>
  </sheets>
  <calcPr calcId="145621"/>
</workbook>
</file>

<file path=xl/calcChain.xml><?xml version="1.0" encoding="utf-8"?>
<calcChain xmlns="http://schemas.openxmlformats.org/spreadsheetml/2006/main">
  <c r="N6" i="9" l="1"/>
  <c r="M6" i="9" s="1"/>
  <c r="CP6" i="9" s="1"/>
  <c r="CP249" i="9"/>
  <c r="CP240" i="9"/>
  <c r="CP236" i="9"/>
  <c r="CP217" i="9"/>
  <c r="CP207" i="9"/>
  <c r="CP184" i="9"/>
  <c r="CP177" i="9"/>
  <c r="CP165" i="9"/>
  <c r="CP148" i="9"/>
  <c r="CP149" i="9"/>
  <c r="CP143" i="9"/>
  <c r="CP135" i="9"/>
  <c r="CP131" i="9"/>
  <c r="CP116" i="9"/>
  <c r="CP106" i="9"/>
  <c r="CP86" i="9"/>
  <c r="CP79" i="9"/>
  <c r="CP30" i="9"/>
  <c r="CP7" i="9"/>
  <c r="BQ6" i="9"/>
  <c r="BT252" i="9"/>
  <c r="BT250" i="9"/>
  <c r="BT249" i="9" s="1"/>
  <c r="BT244" i="9"/>
  <c r="BT241" i="9"/>
  <c r="BT240" i="9"/>
  <c r="BT237" i="9"/>
  <c r="BT236" i="9" s="1"/>
  <c r="BT233" i="9"/>
  <c r="BT228" i="9"/>
  <c r="BT221" i="9"/>
  <c r="BT217" i="9" s="1"/>
  <c r="BT218" i="9"/>
  <c r="BT213" i="9"/>
  <c r="BT208" i="9"/>
  <c r="BT207" i="9" s="1"/>
  <c r="BT202" i="9"/>
  <c r="BT200" i="9"/>
  <c r="BT196" i="9"/>
  <c r="BT193" i="9"/>
  <c r="BT190" i="9"/>
  <c r="BT185" i="9"/>
  <c r="BT184" i="9" s="1"/>
  <c r="BT182" i="9"/>
  <c r="BT180" i="9"/>
  <c r="BT178" i="9"/>
  <c r="BT177" i="9" s="1"/>
  <c r="BT175" i="9"/>
  <c r="BT173" i="9"/>
  <c r="BT171" i="9"/>
  <c r="BT169" i="9"/>
  <c r="BT166" i="9"/>
  <c r="BT165" i="9" s="1"/>
  <c r="BT163" i="9"/>
  <c r="BT158" i="9"/>
  <c r="BT150" i="9"/>
  <c r="BT149" i="9" s="1"/>
  <c r="BT146" i="9"/>
  <c r="BT144" i="9"/>
  <c r="BT143" i="9"/>
  <c r="BT138" i="9"/>
  <c r="BT136" i="9"/>
  <c r="BT135" i="9" s="1"/>
  <c r="BT132" i="9"/>
  <c r="BT131" i="9"/>
  <c r="BT124" i="9"/>
  <c r="BT119" i="9"/>
  <c r="BT117" i="9"/>
  <c r="BT116" i="9"/>
  <c r="BT112" i="9"/>
  <c r="BT107" i="9"/>
  <c r="BT106" i="9" s="1"/>
  <c r="BT104" i="9"/>
  <c r="BT101" i="9"/>
  <c r="BT97" i="9"/>
  <c r="BT95" i="9"/>
  <c r="BT91" i="9"/>
  <c r="BT87" i="9"/>
  <c r="BT86" i="9" s="1"/>
  <c r="BT83" i="9"/>
  <c r="BT80" i="9"/>
  <c r="BT79" i="9" s="1"/>
  <c r="BT75" i="9"/>
  <c r="BT72" i="9"/>
  <c r="BT69" i="9"/>
  <c r="BT64" i="9"/>
  <c r="BT58" i="9"/>
  <c r="BT53" i="9"/>
  <c r="BT46" i="9"/>
  <c r="BT44" i="9"/>
  <c r="BT39" i="9"/>
  <c r="BT31" i="9"/>
  <c r="BT30" i="9"/>
  <c r="BT26" i="9"/>
  <c r="BT24" i="9"/>
  <c r="BT19" i="9"/>
  <c r="BT15" i="9"/>
  <c r="BT13" i="9"/>
  <c r="BT10" i="9"/>
  <c r="BT8" i="9"/>
  <c r="BT7" i="9"/>
  <c r="BK6" i="9"/>
  <c r="BL6" i="9"/>
  <c r="BK253" i="9"/>
  <c r="BL252" i="9"/>
  <c r="BK252" i="9" s="1"/>
  <c r="BK251" i="9"/>
  <c r="BL250" i="9"/>
  <c r="BL249" i="9" s="1"/>
  <c r="BK249" i="9" s="1"/>
  <c r="BK250" i="9"/>
  <c r="BK248" i="9"/>
  <c r="BK247" i="9"/>
  <c r="BK246" i="9"/>
  <c r="BK245" i="9"/>
  <c r="BL244" i="9"/>
  <c r="BK244" i="9"/>
  <c r="BK243" i="9"/>
  <c r="BK242" i="9"/>
  <c r="BL241" i="9"/>
  <c r="BL240" i="9" s="1"/>
  <c r="BK240" i="9" s="1"/>
  <c r="BK241" i="9"/>
  <c r="BK239" i="9"/>
  <c r="BK238" i="9"/>
  <c r="BL237" i="9"/>
  <c r="BK237" i="9"/>
  <c r="BL236" i="9"/>
  <c r="BK236" i="9" s="1"/>
  <c r="BK235" i="9"/>
  <c r="BK234" i="9"/>
  <c r="BL233" i="9"/>
  <c r="BK233" i="9" s="1"/>
  <c r="BK232" i="9"/>
  <c r="BK231" i="9"/>
  <c r="BK230" i="9"/>
  <c r="BK229" i="9"/>
  <c r="BL228" i="9"/>
  <c r="BK228" i="9"/>
  <c r="BK227" i="9"/>
  <c r="BK226" i="9"/>
  <c r="BK225" i="9"/>
  <c r="BK224" i="9"/>
  <c r="BK223" i="9"/>
  <c r="BK222" i="9"/>
  <c r="BL221" i="9"/>
  <c r="BK221" i="9"/>
  <c r="BK220" i="9"/>
  <c r="BK219" i="9"/>
  <c r="BL218" i="9"/>
  <c r="BK218" i="9"/>
  <c r="BL217" i="9"/>
  <c r="BK217" i="9" s="1"/>
  <c r="BK216" i="9"/>
  <c r="BK215" i="9"/>
  <c r="BK214" i="9"/>
  <c r="BL213" i="9"/>
  <c r="BK213" i="9" s="1"/>
  <c r="BK212" i="9"/>
  <c r="BK211" i="9"/>
  <c r="BK210" i="9"/>
  <c r="BK209" i="9"/>
  <c r="BL208" i="9"/>
  <c r="BK208" i="9" s="1"/>
  <c r="BK206" i="9"/>
  <c r="BK205" i="9"/>
  <c r="BK204" i="9"/>
  <c r="BK203" i="9"/>
  <c r="BL202" i="9"/>
  <c r="BK202" i="9" s="1"/>
  <c r="BK201" i="9"/>
  <c r="BL200" i="9"/>
  <c r="BK200" i="9"/>
  <c r="BK199" i="9"/>
  <c r="BK198" i="9"/>
  <c r="BK197" i="9"/>
  <c r="BL196" i="9"/>
  <c r="BK196" i="9" s="1"/>
  <c r="BK195" i="9"/>
  <c r="BK194" i="9"/>
  <c r="BL193" i="9"/>
  <c r="BK193" i="9" s="1"/>
  <c r="BK192" i="9"/>
  <c r="BK191" i="9"/>
  <c r="BL190" i="9"/>
  <c r="BK190" i="9" s="1"/>
  <c r="BK189" i="9"/>
  <c r="BK188" i="9"/>
  <c r="BK187" i="9"/>
  <c r="BK186" i="9"/>
  <c r="BL185" i="9"/>
  <c r="BK185" i="9" s="1"/>
  <c r="BL184" i="9"/>
  <c r="BK184" i="9" s="1"/>
  <c r="BK183" i="9"/>
  <c r="BL182" i="9"/>
  <c r="BK182" i="9"/>
  <c r="BK181" i="9"/>
  <c r="BL180" i="9"/>
  <c r="BK180" i="9"/>
  <c r="BK179" i="9"/>
  <c r="BL178" i="9"/>
  <c r="BK178" i="9" s="1"/>
  <c r="BL177" i="9"/>
  <c r="BK177" i="9"/>
  <c r="BK176" i="9"/>
  <c r="BL175" i="9"/>
  <c r="BK175" i="9"/>
  <c r="BK174" i="9"/>
  <c r="BL173" i="9"/>
  <c r="BK173" i="9" s="1"/>
  <c r="BK172" i="9"/>
  <c r="BL171" i="9"/>
  <c r="BK171" i="9" s="1"/>
  <c r="BK170" i="9"/>
  <c r="BL169" i="9"/>
  <c r="BK169" i="9"/>
  <c r="BK168" i="9"/>
  <c r="BK167" i="9"/>
  <c r="BL166" i="9"/>
  <c r="BK166" i="9"/>
  <c r="BL165" i="9"/>
  <c r="BK165" i="9" s="1"/>
  <c r="BK164" i="9"/>
  <c r="BL163" i="9"/>
  <c r="BK163" i="9" s="1"/>
  <c r="BK162" i="9"/>
  <c r="BK161" i="9"/>
  <c r="BK160" i="9"/>
  <c r="BK159" i="9"/>
  <c r="BL158" i="9"/>
  <c r="BK158" i="9" s="1"/>
  <c r="BK157" i="9"/>
  <c r="BK156" i="9"/>
  <c r="BK155" i="9"/>
  <c r="BK154" i="9"/>
  <c r="BK153" i="9"/>
  <c r="BK152" i="9"/>
  <c r="BK151" i="9"/>
  <c r="BL150" i="9"/>
  <c r="BK150" i="9"/>
  <c r="BL149" i="9"/>
  <c r="BK149" i="9" s="1"/>
  <c r="BK147" i="9"/>
  <c r="BL146" i="9"/>
  <c r="BK146" i="9" s="1"/>
  <c r="BK145" i="9"/>
  <c r="BL144" i="9"/>
  <c r="BK144" i="9"/>
  <c r="BL143" i="9"/>
  <c r="BK143" i="9" s="1"/>
  <c r="BK142" i="9"/>
  <c r="BK141" i="9"/>
  <c r="BK140" i="9"/>
  <c r="BK139" i="9"/>
  <c r="BL138" i="9"/>
  <c r="BK138" i="9"/>
  <c r="BK137" i="9"/>
  <c r="BL136" i="9"/>
  <c r="BK136" i="9"/>
  <c r="BL135" i="9"/>
  <c r="BK135" i="9" s="1"/>
  <c r="BK134" i="9"/>
  <c r="BK133" i="9"/>
  <c r="BL132" i="9"/>
  <c r="BK132" i="9" s="1"/>
  <c r="BK130" i="9"/>
  <c r="BK129" i="9"/>
  <c r="BK128" i="9"/>
  <c r="BK127" i="9"/>
  <c r="BK126" i="9"/>
  <c r="BK125" i="9"/>
  <c r="BL124" i="9"/>
  <c r="BK124" i="9"/>
  <c r="BK123" i="9"/>
  <c r="BK122" i="9"/>
  <c r="BK121" i="9"/>
  <c r="BK120" i="9"/>
  <c r="BL119" i="9"/>
  <c r="BK119" i="9" s="1"/>
  <c r="BK118" i="9"/>
  <c r="BL117" i="9"/>
  <c r="BK117" i="9" s="1"/>
  <c r="BK115" i="9"/>
  <c r="BK114" i="9"/>
  <c r="BK113" i="9"/>
  <c r="BL112" i="9"/>
  <c r="BK112" i="9" s="1"/>
  <c r="BK111" i="9"/>
  <c r="BK110" i="9"/>
  <c r="BK109" i="9"/>
  <c r="BK108" i="9"/>
  <c r="BL107" i="9"/>
  <c r="BK107" i="9" s="1"/>
  <c r="BL106" i="9"/>
  <c r="BK106" i="9" s="1"/>
  <c r="BK105" i="9"/>
  <c r="BL104" i="9"/>
  <c r="BK104" i="9"/>
  <c r="BK103" i="9"/>
  <c r="BK102" i="9"/>
  <c r="BL101" i="9"/>
  <c r="BK101" i="9"/>
  <c r="BK100" i="9"/>
  <c r="BK99" i="9"/>
  <c r="BK98" i="9"/>
  <c r="BL97" i="9"/>
  <c r="BK97" i="9" s="1"/>
  <c r="BK96" i="9"/>
  <c r="BL95" i="9"/>
  <c r="BK95" i="9"/>
  <c r="BK94" i="9"/>
  <c r="BK93" i="9"/>
  <c r="BK92" i="9"/>
  <c r="BL91" i="9"/>
  <c r="BK91" i="9" s="1"/>
  <c r="BK90" i="9"/>
  <c r="BK89" i="9"/>
  <c r="BK88" i="9"/>
  <c r="BL87" i="9"/>
  <c r="BK87" i="9" s="1"/>
  <c r="BK85" i="9"/>
  <c r="BK84" i="9"/>
  <c r="BL83" i="9"/>
  <c r="BK83" i="9"/>
  <c r="BK82" i="9"/>
  <c r="BK81" i="9"/>
  <c r="BL80" i="9"/>
  <c r="BK80" i="9"/>
  <c r="BL79" i="9"/>
  <c r="BK79" i="9" s="1"/>
  <c r="BK78" i="9"/>
  <c r="BK77" i="9"/>
  <c r="BK76" i="9"/>
  <c r="BL75" i="9"/>
  <c r="BK75" i="9" s="1"/>
  <c r="BK74" i="9"/>
  <c r="BK73" i="9"/>
  <c r="BL72" i="9"/>
  <c r="BK72" i="9" s="1"/>
  <c r="BK71" i="9"/>
  <c r="BK70" i="9"/>
  <c r="BL69" i="9"/>
  <c r="BK69" i="9" s="1"/>
  <c r="BK68" i="9"/>
  <c r="BK67" i="9"/>
  <c r="BK66" i="9"/>
  <c r="BK65" i="9"/>
  <c r="BL64" i="9"/>
  <c r="BK64" i="9" s="1"/>
  <c r="BK63" i="9"/>
  <c r="BK62" i="9"/>
  <c r="BK61" i="9"/>
  <c r="BK60" i="9"/>
  <c r="BK59" i="9"/>
  <c r="BL58" i="9"/>
  <c r="BK58" i="9"/>
  <c r="BK57" i="9"/>
  <c r="BK56" i="9"/>
  <c r="BK55" i="9"/>
  <c r="BK54" i="9"/>
  <c r="BL53" i="9"/>
  <c r="BK53" i="9" s="1"/>
  <c r="BK52" i="9"/>
  <c r="BK51" i="9"/>
  <c r="BK50" i="9"/>
  <c r="BK49" i="9"/>
  <c r="BK48" i="9"/>
  <c r="BK47" i="9"/>
  <c r="BL46" i="9"/>
  <c r="BK46" i="9" s="1"/>
  <c r="BK45" i="9"/>
  <c r="BL44" i="9"/>
  <c r="BK44" i="9" s="1"/>
  <c r="BK43" i="9"/>
  <c r="BK42" i="9"/>
  <c r="BK41" i="9"/>
  <c r="BK40" i="9"/>
  <c r="BL39" i="9"/>
  <c r="BK39" i="9" s="1"/>
  <c r="BK38" i="9"/>
  <c r="BK37" i="9"/>
  <c r="BK36" i="9"/>
  <c r="BK35" i="9"/>
  <c r="BK34" i="9"/>
  <c r="BK33" i="9"/>
  <c r="BK32" i="9"/>
  <c r="BL31" i="9"/>
  <c r="BK31" i="9"/>
  <c r="BL30" i="9"/>
  <c r="BK30" i="9" s="1"/>
  <c r="BK29" i="9"/>
  <c r="BK28" i="9"/>
  <c r="BK27" i="9"/>
  <c r="BL26" i="9"/>
  <c r="BK26" i="9" s="1"/>
  <c r="BK25" i="9"/>
  <c r="BL24" i="9"/>
  <c r="BK24" i="9" s="1"/>
  <c r="BK23" i="9"/>
  <c r="BK22" i="9"/>
  <c r="BK21" i="9"/>
  <c r="BK20" i="9"/>
  <c r="BL19" i="9"/>
  <c r="BK19" i="9" s="1"/>
  <c r="BK18" i="9"/>
  <c r="BK17" i="9"/>
  <c r="BK16" i="9"/>
  <c r="BL15" i="9"/>
  <c r="BK15" i="9" s="1"/>
  <c r="BK14" i="9"/>
  <c r="BL13" i="9"/>
  <c r="BK13" i="9"/>
  <c r="BK12" i="9"/>
  <c r="BK11" i="9"/>
  <c r="BL10" i="9"/>
  <c r="BK10" i="9"/>
  <c r="BK9" i="9"/>
  <c r="BL8" i="9"/>
  <c r="BK8" i="9"/>
  <c r="BL7" i="9"/>
  <c r="BK7" i="9" s="1"/>
  <c r="AL252" i="9"/>
  <c r="AL250" i="9"/>
  <c r="AL249" i="9"/>
  <c r="AL244" i="9"/>
  <c r="AL241" i="9"/>
  <c r="AL237" i="9"/>
  <c r="AL236" i="9" s="1"/>
  <c r="AL233" i="9"/>
  <c r="AL228" i="9"/>
  <c r="AL221" i="9"/>
  <c r="AL218" i="9"/>
  <c r="AL213" i="9"/>
  <c r="AL208" i="9"/>
  <c r="AL207" i="9" s="1"/>
  <c r="AL202" i="9"/>
  <c r="AL200" i="9"/>
  <c r="AL196" i="9"/>
  <c r="AL193" i="9"/>
  <c r="AL190" i="9"/>
  <c r="AL185" i="9"/>
  <c r="AL182" i="9"/>
  <c r="AL180" i="9"/>
  <c r="AL177" i="9" s="1"/>
  <c r="AL178" i="9"/>
  <c r="AL175" i="9"/>
  <c r="AL173" i="9"/>
  <c r="AL171" i="9"/>
  <c r="AL169" i="9"/>
  <c r="AL166" i="9"/>
  <c r="AL163" i="9"/>
  <c r="AL158" i="9"/>
  <c r="AL150" i="9"/>
  <c r="AL146" i="9"/>
  <c r="AL144" i="9"/>
  <c r="AL138" i="9"/>
  <c r="AL136" i="9"/>
  <c r="AL135" i="9" s="1"/>
  <c r="AL132" i="9"/>
  <c r="AL131" i="9" s="1"/>
  <c r="AL124" i="9"/>
  <c r="AL119" i="9"/>
  <c r="AL117" i="9"/>
  <c r="AL112" i="9"/>
  <c r="AL107" i="9"/>
  <c r="AL106" i="9" s="1"/>
  <c r="AL104" i="9"/>
  <c r="AL101" i="9"/>
  <c r="AL97" i="9"/>
  <c r="AL95" i="9"/>
  <c r="AL91" i="9"/>
  <c r="AL87" i="9"/>
  <c r="AL83" i="9"/>
  <c r="AL80" i="9"/>
  <c r="AL79" i="9" s="1"/>
  <c r="AL75" i="9"/>
  <c r="AL72" i="9"/>
  <c r="AL69" i="9"/>
  <c r="AL64" i="9"/>
  <c r="AL58" i="9"/>
  <c r="AL53" i="9"/>
  <c r="AL46" i="9"/>
  <c r="AL44" i="9"/>
  <c r="AL39" i="9"/>
  <c r="AL31" i="9"/>
  <c r="AL26" i="9"/>
  <c r="AL24" i="9"/>
  <c r="AL19" i="9"/>
  <c r="AL15" i="9"/>
  <c r="AL13" i="9"/>
  <c r="AL10" i="9"/>
  <c r="AL8" i="9"/>
  <c r="Q9" i="9"/>
  <c r="S252" i="9"/>
  <c r="S249" i="9" s="1"/>
  <c r="S250" i="9"/>
  <c r="S244" i="9"/>
  <c r="S241" i="9"/>
  <c r="S237" i="9"/>
  <c r="S236" i="9" s="1"/>
  <c r="S233" i="9"/>
  <c r="S228" i="9"/>
  <c r="S221" i="9"/>
  <c r="S218" i="9"/>
  <c r="S213" i="9"/>
  <c r="S208" i="9"/>
  <c r="S207" i="9" s="1"/>
  <c r="S202" i="9"/>
  <c r="S200" i="9"/>
  <c r="S196" i="9"/>
  <c r="S193" i="9"/>
  <c r="S190" i="9"/>
  <c r="S185" i="9"/>
  <c r="S182" i="9"/>
  <c r="S180" i="9"/>
  <c r="S178" i="9"/>
  <c r="S175" i="9"/>
  <c r="S173" i="9"/>
  <c r="S171" i="9"/>
  <c r="S169" i="9"/>
  <c r="S165" i="9" s="1"/>
  <c r="S166" i="9"/>
  <c r="S163" i="9"/>
  <c r="S158" i="9"/>
  <c r="S150" i="9"/>
  <c r="S149" i="9" s="1"/>
  <c r="S146" i="9"/>
  <c r="S144" i="9"/>
  <c r="S138" i="9"/>
  <c r="S136" i="9"/>
  <c r="S135" i="9" s="1"/>
  <c r="S132" i="9"/>
  <c r="S131" i="9" s="1"/>
  <c r="S124" i="9"/>
  <c r="S119" i="9"/>
  <c r="S117" i="9"/>
  <c r="S116" i="9" s="1"/>
  <c r="S112" i="9"/>
  <c r="S107" i="9"/>
  <c r="S106" i="9" s="1"/>
  <c r="S104" i="9"/>
  <c r="S101" i="9"/>
  <c r="S97" i="9"/>
  <c r="S95" i="9"/>
  <c r="S91" i="9"/>
  <c r="S87" i="9"/>
  <c r="S86" i="9" s="1"/>
  <c r="S83" i="9"/>
  <c r="S80" i="9"/>
  <c r="S79" i="9"/>
  <c r="S75" i="9"/>
  <c r="S72" i="9"/>
  <c r="S69" i="9"/>
  <c r="S64" i="9"/>
  <c r="S58" i="9"/>
  <c r="S53" i="9"/>
  <c r="S46" i="9"/>
  <c r="S44" i="9"/>
  <c r="S39" i="9"/>
  <c r="S31" i="9"/>
  <c r="S26" i="9"/>
  <c r="S24" i="9"/>
  <c r="S19" i="9"/>
  <c r="S15" i="9"/>
  <c r="S13" i="9"/>
  <c r="S10" i="9"/>
  <c r="S8" i="9"/>
  <c r="CK253" i="9"/>
  <c r="CI253" i="9"/>
  <c r="CF253" i="9"/>
  <c r="CD253" i="9"/>
  <c r="BZ253" i="9"/>
  <c r="BW253" i="9"/>
  <c r="BV253" i="9"/>
  <c r="BQ253" i="9"/>
  <c r="BM253" i="9"/>
  <c r="BG253" i="9"/>
  <c r="BD253" i="9"/>
  <c r="BA253" i="9"/>
  <c r="AY253" i="9"/>
  <c r="AU253" i="9"/>
  <c r="AQ253" i="9"/>
  <c r="AO253" i="9"/>
  <c r="AJ253" i="9"/>
  <c r="AG253" i="9"/>
  <c r="Y253" i="9"/>
  <c r="U253" i="9"/>
  <c r="Q253" i="9"/>
  <c r="N253" i="9"/>
  <c r="M253" i="9" s="1"/>
  <c r="J253" i="9"/>
  <c r="G253" i="9"/>
  <c r="F253" i="9" s="1"/>
  <c r="CN252" i="9"/>
  <c r="CM252" i="9"/>
  <c r="CL252" i="9"/>
  <c r="CK252" i="9" s="1"/>
  <c r="CJ252" i="9"/>
  <c r="CI252" i="9" s="1"/>
  <c r="CH252" i="9"/>
  <c r="CG252" i="9"/>
  <c r="CE252" i="9"/>
  <c r="CD252" i="9" s="1"/>
  <c r="CC252" i="9"/>
  <c r="CB252" i="9"/>
  <c r="CA252" i="9"/>
  <c r="BX252" i="9"/>
  <c r="BU252" i="9"/>
  <c r="BS252" i="9"/>
  <c r="BR252" i="9"/>
  <c r="BP252" i="9"/>
  <c r="BO252" i="9"/>
  <c r="BN252" i="9"/>
  <c r="BJ252" i="9"/>
  <c r="BI252" i="9"/>
  <c r="BH252" i="9"/>
  <c r="BH249" i="9" s="1"/>
  <c r="BF252" i="9"/>
  <c r="BE252" i="9"/>
  <c r="BD252" i="9" s="1"/>
  <c r="BB252" i="9"/>
  <c r="AZ252" i="9"/>
  <c r="AY252" i="9" s="1"/>
  <c r="AX252" i="9"/>
  <c r="AW252" i="9"/>
  <c r="AV252" i="9"/>
  <c r="AT252" i="9"/>
  <c r="AS252" i="9"/>
  <c r="AR252" i="9"/>
  <c r="AP252" i="9"/>
  <c r="AM252" i="9"/>
  <c r="AK252" i="9"/>
  <c r="AI252" i="9"/>
  <c r="AH252" i="9"/>
  <c r="AF252" i="9"/>
  <c r="AE252" i="9"/>
  <c r="AD252" i="9"/>
  <c r="AC252" i="9"/>
  <c r="AB252" i="9"/>
  <c r="AA252" i="9"/>
  <c r="Z252" i="9"/>
  <c r="W252" i="9"/>
  <c r="V252" i="9"/>
  <c r="T252" i="9"/>
  <c r="R252" i="9"/>
  <c r="O252" i="9"/>
  <c r="N252" i="9"/>
  <c r="M252" i="9" s="1"/>
  <c r="L252" i="9"/>
  <c r="K252" i="9"/>
  <c r="J252" i="9" s="1"/>
  <c r="I252" i="9"/>
  <c r="H252" i="9"/>
  <c r="CK251" i="9"/>
  <c r="CI251" i="9"/>
  <c r="CF251" i="9"/>
  <c r="CD251" i="9"/>
  <c r="BZ251" i="9"/>
  <c r="BW251" i="9"/>
  <c r="BV251" i="9" s="1"/>
  <c r="BQ251" i="9"/>
  <c r="BM251" i="9"/>
  <c r="BG251" i="9"/>
  <c r="BD251" i="9"/>
  <c r="BA251" i="9"/>
  <c r="AY251" i="9"/>
  <c r="AU251" i="9"/>
  <c r="AQ251" i="9"/>
  <c r="AO251" i="9"/>
  <c r="AJ251" i="9"/>
  <c r="AG251" i="9"/>
  <c r="Y251" i="9"/>
  <c r="U251" i="9"/>
  <c r="Q251" i="9"/>
  <c r="P251" i="9" s="1"/>
  <c r="N251" i="9"/>
  <c r="M251" i="9" s="1"/>
  <c r="J251" i="9"/>
  <c r="G251" i="9"/>
  <c r="CN250" i="9"/>
  <c r="CN249" i="9" s="1"/>
  <c r="CM250" i="9"/>
  <c r="CL250" i="9"/>
  <c r="CJ250" i="9"/>
  <c r="CH250" i="9"/>
  <c r="CH249" i="9" s="1"/>
  <c r="CG250" i="9"/>
  <c r="CE250" i="9"/>
  <c r="CC250" i="9"/>
  <c r="CB250" i="9"/>
  <c r="CB249" i="9" s="1"/>
  <c r="CA250" i="9"/>
  <c r="BX250" i="9"/>
  <c r="BW250" i="9" s="1"/>
  <c r="BV250" i="9" s="1"/>
  <c r="BU250" i="9"/>
  <c r="BS250" i="9"/>
  <c r="BQ250" i="9" s="1"/>
  <c r="BR250" i="9"/>
  <c r="BP250" i="9"/>
  <c r="BO250" i="9"/>
  <c r="BM250" i="9" s="1"/>
  <c r="BN250" i="9"/>
  <c r="BJ250" i="9"/>
  <c r="BI250" i="9"/>
  <c r="BG250" i="9" s="1"/>
  <c r="BH250" i="9"/>
  <c r="BF250" i="9"/>
  <c r="BE250" i="9"/>
  <c r="BD250" i="9" s="1"/>
  <c r="BB250" i="9"/>
  <c r="BA250" i="9" s="1"/>
  <c r="AZ250" i="9"/>
  <c r="AY250" i="9" s="1"/>
  <c r="AX250" i="9"/>
  <c r="AW250" i="9"/>
  <c r="AV250" i="9"/>
  <c r="AT250" i="9"/>
  <c r="AS250" i="9"/>
  <c r="AR250" i="9"/>
  <c r="AP250" i="9"/>
  <c r="AO250" i="9" s="1"/>
  <c r="AM250" i="9"/>
  <c r="AK250" i="9"/>
  <c r="AJ250" i="9" s="1"/>
  <c r="AI250" i="9"/>
  <c r="AI249" i="9" s="1"/>
  <c r="AH250" i="9"/>
  <c r="AF250" i="9"/>
  <c r="AE250" i="9"/>
  <c r="AE249" i="9" s="1"/>
  <c r="AD250" i="9"/>
  <c r="AC250" i="9"/>
  <c r="AB250" i="9"/>
  <c r="AA250" i="9"/>
  <c r="AA249" i="9" s="1"/>
  <c r="Z250" i="9"/>
  <c r="W250" i="9"/>
  <c r="V250" i="9"/>
  <c r="T250" i="9"/>
  <c r="R250" i="9"/>
  <c r="Q250" i="9" s="1"/>
  <c r="O250" i="9"/>
  <c r="L250" i="9"/>
  <c r="K250" i="9"/>
  <c r="I250" i="9"/>
  <c r="H250" i="9"/>
  <c r="CM249" i="9"/>
  <c r="BR249" i="9"/>
  <c r="BO249" i="9"/>
  <c r="BN249" i="9"/>
  <c r="AZ249" i="9"/>
  <c r="AY249" i="9" s="1"/>
  <c r="AV249" i="9"/>
  <c r="AS249" i="9"/>
  <c r="W249" i="9"/>
  <c r="R249" i="9"/>
  <c r="I249" i="9"/>
  <c r="CK248" i="9"/>
  <c r="CI248" i="9"/>
  <c r="CF248" i="9"/>
  <c r="CD248" i="9"/>
  <c r="BZ248" i="9"/>
  <c r="BW248" i="9"/>
  <c r="BV248" i="9" s="1"/>
  <c r="BQ248" i="9"/>
  <c r="BM248" i="9"/>
  <c r="BG248" i="9"/>
  <c r="BD248" i="9"/>
  <c r="BA248" i="9"/>
  <c r="AY248" i="9"/>
  <c r="AU248" i="9"/>
  <c r="AQ248" i="9"/>
  <c r="AO248" i="9"/>
  <c r="AJ248" i="9"/>
  <c r="AG248" i="9"/>
  <c r="Y248" i="9"/>
  <c r="U248" i="9"/>
  <c r="Q248" i="9"/>
  <c r="N248" i="9"/>
  <c r="M248" i="9"/>
  <c r="J248" i="9"/>
  <c r="G248" i="9"/>
  <c r="CK247" i="9"/>
  <c r="CI247" i="9"/>
  <c r="CF247" i="9"/>
  <c r="CD247" i="9"/>
  <c r="BZ247" i="9"/>
  <c r="BW247" i="9"/>
  <c r="BV247" i="9" s="1"/>
  <c r="BQ247" i="9"/>
  <c r="BM247" i="9"/>
  <c r="BG247" i="9"/>
  <c r="BD247" i="9"/>
  <c r="BA247" i="9"/>
  <c r="AY247" i="9"/>
  <c r="AU247" i="9"/>
  <c r="AQ247" i="9"/>
  <c r="AO247" i="9"/>
  <c r="AJ247" i="9"/>
  <c r="AG247" i="9"/>
  <c r="Y247" i="9"/>
  <c r="U247" i="9"/>
  <c r="Q247" i="9"/>
  <c r="N247" i="9"/>
  <c r="M247" i="9" s="1"/>
  <c r="J247" i="9"/>
  <c r="G247" i="9"/>
  <c r="F247" i="9" s="1"/>
  <c r="CK246" i="9"/>
  <c r="CI246" i="9"/>
  <c r="CF246" i="9"/>
  <c r="CD246" i="9"/>
  <c r="BZ246" i="9"/>
  <c r="BW246" i="9"/>
  <c r="BV246" i="9"/>
  <c r="BQ246" i="9"/>
  <c r="BM246" i="9"/>
  <c r="BG246" i="9"/>
  <c r="BD246" i="9"/>
  <c r="BA246" i="9"/>
  <c r="AY246" i="9"/>
  <c r="AU246" i="9"/>
  <c r="AQ246" i="9"/>
  <c r="AO246" i="9"/>
  <c r="AJ246" i="9"/>
  <c r="AG246" i="9"/>
  <c r="Y246" i="9"/>
  <c r="U246" i="9"/>
  <c r="Q246" i="9"/>
  <c r="N246" i="9"/>
  <c r="M246" i="9" s="1"/>
  <c r="J246" i="9"/>
  <c r="G246" i="9"/>
  <c r="CK245" i="9"/>
  <c r="CI245" i="9"/>
  <c r="CF245" i="9"/>
  <c r="CD245" i="9"/>
  <c r="BZ245" i="9"/>
  <c r="BW245" i="9"/>
  <c r="BV245" i="9" s="1"/>
  <c r="BQ245" i="9"/>
  <c r="BM245" i="9"/>
  <c r="BG245" i="9"/>
  <c r="BD245" i="9"/>
  <c r="BA245" i="9"/>
  <c r="AY245" i="9"/>
  <c r="AU245" i="9"/>
  <c r="AQ245" i="9"/>
  <c r="AO245" i="9"/>
  <c r="AJ245" i="9"/>
  <c r="AG245" i="9"/>
  <c r="Y245" i="9"/>
  <c r="U245" i="9"/>
  <c r="Q245" i="9"/>
  <c r="N245" i="9"/>
  <c r="M245" i="9" s="1"/>
  <c r="J245" i="9"/>
  <c r="G245" i="9"/>
  <c r="CN244" i="9"/>
  <c r="CM244" i="9"/>
  <c r="CL244" i="9"/>
  <c r="CJ244" i="9"/>
  <c r="CI244" i="9" s="1"/>
  <c r="CH244" i="9"/>
  <c r="CG244" i="9"/>
  <c r="CE244" i="9"/>
  <c r="CD244" i="9" s="1"/>
  <c r="CC244" i="9"/>
  <c r="CB244" i="9"/>
  <c r="CA244" i="9"/>
  <c r="BX244" i="9"/>
  <c r="BW244" i="9" s="1"/>
  <c r="BV244" i="9" s="1"/>
  <c r="BU244" i="9"/>
  <c r="BS244" i="9"/>
  <c r="BR244" i="9"/>
  <c r="BP244" i="9"/>
  <c r="BO244" i="9"/>
  <c r="BN244" i="9"/>
  <c r="BN240" i="9" s="1"/>
  <c r="BJ244" i="9"/>
  <c r="BI244" i="9"/>
  <c r="BH244" i="9"/>
  <c r="BF244" i="9"/>
  <c r="BE244" i="9"/>
  <c r="BB244" i="9"/>
  <c r="AZ244" i="9"/>
  <c r="AY244" i="9" s="1"/>
  <c r="AX244" i="9"/>
  <c r="AW244" i="9"/>
  <c r="AV244" i="9"/>
  <c r="AT244" i="9"/>
  <c r="AS244" i="9"/>
  <c r="AR244" i="9"/>
  <c r="AP244" i="9"/>
  <c r="AO244" i="9" s="1"/>
  <c r="AM244" i="9"/>
  <c r="AK244" i="9"/>
  <c r="AK240" i="9" s="1"/>
  <c r="AI244" i="9"/>
  <c r="AH244" i="9"/>
  <c r="AG244" i="9" s="1"/>
  <c r="AF244" i="9"/>
  <c r="AE244" i="9"/>
  <c r="AD244" i="9"/>
  <c r="AC244" i="9"/>
  <c r="AB244" i="9"/>
  <c r="AA244" i="9"/>
  <c r="Z244" i="9"/>
  <c r="W244" i="9"/>
  <c r="V244" i="9"/>
  <c r="T244" i="9"/>
  <c r="Q244" i="9" s="1"/>
  <c r="R244" i="9"/>
  <c r="O244" i="9"/>
  <c r="L244" i="9"/>
  <c r="K244" i="9"/>
  <c r="I244" i="9"/>
  <c r="H244" i="9"/>
  <c r="CK243" i="9"/>
  <c r="CI243" i="9"/>
  <c r="CF243" i="9"/>
  <c r="CD243" i="9"/>
  <c r="BZ243" i="9"/>
  <c r="BW243" i="9"/>
  <c r="BV243" i="9" s="1"/>
  <c r="BQ243" i="9"/>
  <c r="BM243" i="9"/>
  <c r="BG243" i="9"/>
  <c r="BD243" i="9"/>
  <c r="BA243" i="9"/>
  <c r="AY243" i="9"/>
  <c r="AU243" i="9"/>
  <c r="AQ243" i="9"/>
  <c r="AO243" i="9"/>
  <c r="AJ243" i="9"/>
  <c r="AG243" i="9"/>
  <c r="X243" i="9" s="1"/>
  <c r="Y243" i="9"/>
  <c r="U243" i="9"/>
  <c r="Q243" i="9"/>
  <c r="N243" i="9"/>
  <c r="M243" i="9"/>
  <c r="J243" i="9"/>
  <c r="G243" i="9"/>
  <c r="CK242" i="9"/>
  <c r="CI242" i="9"/>
  <c r="CF242" i="9"/>
  <c r="CD242" i="9"/>
  <c r="BZ242" i="9"/>
  <c r="BW242" i="9"/>
  <c r="BV242" i="9" s="1"/>
  <c r="BQ242" i="9"/>
  <c r="BM242" i="9"/>
  <c r="BG242" i="9"/>
  <c r="BD242" i="9"/>
  <c r="BA242" i="9"/>
  <c r="AY242" i="9"/>
  <c r="AU242" i="9"/>
  <c r="AQ242" i="9"/>
  <c r="AO242" i="9"/>
  <c r="AJ242" i="9"/>
  <c r="AG242" i="9"/>
  <c r="Y242" i="9"/>
  <c r="U242" i="9"/>
  <c r="Q242" i="9"/>
  <c r="N242" i="9"/>
  <c r="M242" i="9"/>
  <c r="J242" i="9"/>
  <c r="G242" i="9"/>
  <c r="CN241" i="9"/>
  <c r="CM241" i="9"/>
  <c r="CL241" i="9"/>
  <c r="CJ241" i="9"/>
  <c r="CI241" i="9" s="1"/>
  <c r="CH241" i="9"/>
  <c r="CG241" i="9"/>
  <c r="CE241" i="9"/>
  <c r="CD241" i="9" s="1"/>
  <c r="CC241" i="9"/>
  <c r="CC240" i="9" s="1"/>
  <c r="CB241" i="9"/>
  <c r="CA241" i="9"/>
  <c r="BX241" i="9"/>
  <c r="BW241" i="9" s="1"/>
  <c r="BV241" i="9" s="1"/>
  <c r="BU241" i="9"/>
  <c r="BS241" i="9"/>
  <c r="BR241" i="9"/>
  <c r="BR240" i="9" s="1"/>
  <c r="BP241" i="9"/>
  <c r="BO241" i="9"/>
  <c r="BN241" i="9"/>
  <c r="BJ241" i="9"/>
  <c r="BI241" i="9"/>
  <c r="BH241" i="9"/>
  <c r="BF241" i="9"/>
  <c r="BE241" i="9"/>
  <c r="BE240" i="9" s="1"/>
  <c r="BB241" i="9"/>
  <c r="BA241" i="9" s="1"/>
  <c r="AZ241" i="9"/>
  <c r="AY241" i="9" s="1"/>
  <c r="AX241" i="9"/>
  <c r="AW241" i="9"/>
  <c r="AV241" i="9"/>
  <c r="AT241" i="9"/>
  <c r="AT240" i="9" s="1"/>
  <c r="AS241" i="9"/>
  <c r="AR241" i="9"/>
  <c r="AP241" i="9"/>
  <c r="AO241" i="9" s="1"/>
  <c r="AM241" i="9"/>
  <c r="AM240" i="9" s="1"/>
  <c r="AK241" i="9"/>
  <c r="AI241" i="9"/>
  <c r="AI240" i="9" s="1"/>
  <c r="AH241" i="9"/>
  <c r="AF241" i="9"/>
  <c r="AF240" i="9" s="1"/>
  <c r="AE241" i="9"/>
  <c r="AD241" i="9"/>
  <c r="AD240" i="9" s="1"/>
  <c r="AC241" i="9"/>
  <c r="AC240" i="9" s="1"/>
  <c r="AB241" i="9"/>
  <c r="AA241" i="9"/>
  <c r="Z241" i="9"/>
  <c r="W241" i="9"/>
  <c r="V241" i="9"/>
  <c r="T241" i="9"/>
  <c r="R241" i="9"/>
  <c r="O241" i="9"/>
  <c r="N241" i="9" s="1"/>
  <c r="M241" i="9" s="1"/>
  <c r="L241" i="9"/>
  <c r="L240" i="9" s="1"/>
  <c r="K241" i="9"/>
  <c r="I241" i="9"/>
  <c r="H241" i="9"/>
  <c r="CJ240" i="9"/>
  <c r="CI240" i="9" s="1"/>
  <c r="CA240" i="9"/>
  <c r="BX240" i="9"/>
  <c r="BW240" i="9" s="1"/>
  <c r="BV240" i="9" s="1"/>
  <c r="BS240" i="9"/>
  <c r="BI240" i="9"/>
  <c r="AV240" i="9"/>
  <c r="AB240" i="9"/>
  <c r="K240" i="9"/>
  <c r="CK239" i="9"/>
  <c r="CI239" i="9"/>
  <c r="CF239" i="9"/>
  <c r="CD239" i="9"/>
  <c r="BZ239" i="9"/>
  <c r="BW239" i="9"/>
  <c r="BV239" i="9" s="1"/>
  <c r="BQ239" i="9"/>
  <c r="BM239" i="9"/>
  <c r="BG239" i="9"/>
  <c r="BD239" i="9"/>
  <c r="BA239" i="9"/>
  <c r="AY239" i="9"/>
  <c r="AU239" i="9"/>
  <c r="AQ239" i="9"/>
  <c r="AO239" i="9"/>
  <c r="AJ239" i="9"/>
  <c r="AG239" i="9"/>
  <c r="Y239" i="9"/>
  <c r="U239" i="9"/>
  <c r="Q239" i="9"/>
  <c r="N239" i="9"/>
  <c r="M239" i="9" s="1"/>
  <c r="J239" i="9"/>
  <c r="G239" i="9"/>
  <c r="CK238" i="9"/>
  <c r="CI238" i="9"/>
  <c r="CF238" i="9"/>
  <c r="CD238" i="9"/>
  <c r="BZ238" i="9"/>
  <c r="BW238" i="9"/>
  <c r="BV238" i="9" s="1"/>
  <c r="BQ238" i="9"/>
  <c r="BM238" i="9"/>
  <c r="BG238" i="9"/>
  <c r="BD238" i="9"/>
  <c r="BA238" i="9"/>
  <c r="AY238" i="9"/>
  <c r="AU238" i="9"/>
  <c r="AQ238" i="9"/>
  <c r="AO238" i="9"/>
  <c r="AJ238" i="9"/>
  <c r="AG238" i="9"/>
  <c r="Y238" i="9"/>
  <c r="U238" i="9"/>
  <c r="Q238" i="9"/>
  <c r="N238" i="9"/>
  <c r="M238" i="9" s="1"/>
  <c r="J238" i="9"/>
  <c r="G238" i="9"/>
  <c r="CN237" i="9"/>
  <c r="CM237" i="9"/>
  <c r="CM236" i="9" s="1"/>
  <c r="CL237" i="9"/>
  <c r="CJ237" i="9"/>
  <c r="CI237" i="9" s="1"/>
  <c r="CH237" i="9"/>
  <c r="CH236" i="9" s="1"/>
  <c r="CG237" i="9"/>
  <c r="CE237" i="9"/>
  <c r="CD237" i="9" s="1"/>
  <c r="CC237" i="9"/>
  <c r="CB237" i="9"/>
  <c r="CA237" i="9"/>
  <c r="BX237" i="9"/>
  <c r="BU237" i="9"/>
  <c r="BU236" i="9" s="1"/>
  <c r="BS237" i="9"/>
  <c r="BS236" i="9" s="1"/>
  <c r="BR237" i="9"/>
  <c r="BP237" i="9"/>
  <c r="BO237" i="9"/>
  <c r="BO236" i="9" s="1"/>
  <c r="BN237" i="9"/>
  <c r="BJ237" i="9"/>
  <c r="BJ236" i="9" s="1"/>
  <c r="BI237" i="9"/>
  <c r="BI236" i="9" s="1"/>
  <c r="BH237" i="9"/>
  <c r="BH236" i="9" s="1"/>
  <c r="BF237" i="9"/>
  <c r="BE237" i="9"/>
  <c r="BB237" i="9"/>
  <c r="BA237" i="9" s="1"/>
  <c r="AZ237" i="9"/>
  <c r="AX237" i="9"/>
  <c r="AW237" i="9"/>
  <c r="AW236" i="9" s="1"/>
  <c r="AV237" i="9"/>
  <c r="AT237" i="9"/>
  <c r="AT236" i="9" s="1"/>
  <c r="AS237" i="9"/>
  <c r="AR237" i="9"/>
  <c r="AP237" i="9"/>
  <c r="AO237" i="9" s="1"/>
  <c r="AM237" i="9"/>
  <c r="AM236" i="9" s="1"/>
  <c r="AK237" i="9"/>
  <c r="AI237" i="9"/>
  <c r="AI236" i="9" s="1"/>
  <c r="AH237" i="9"/>
  <c r="AH236" i="9" s="1"/>
  <c r="AG237" i="9"/>
  <c r="AF237" i="9"/>
  <c r="AF236" i="9" s="1"/>
  <c r="AE237" i="9"/>
  <c r="AE236" i="9" s="1"/>
  <c r="AD237" i="9"/>
  <c r="AD236" i="9" s="1"/>
  <c r="AC237" i="9"/>
  <c r="AC236" i="9" s="1"/>
  <c r="AB237" i="9"/>
  <c r="AB236" i="9" s="1"/>
  <c r="AA237" i="9"/>
  <c r="AA236" i="9" s="1"/>
  <c r="Z237" i="9"/>
  <c r="Z236" i="9" s="1"/>
  <c r="W237" i="9"/>
  <c r="W236" i="9" s="1"/>
  <c r="V237" i="9"/>
  <c r="T237" i="9"/>
  <c r="T236" i="9" s="1"/>
  <c r="R237" i="9"/>
  <c r="R236" i="9" s="1"/>
  <c r="O237" i="9"/>
  <c r="N237" i="9" s="1"/>
  <c r="M237" i="9" s="1"/>
  <c r="L237" i="9"/>
  <c r="L236" i="9" s="1"/>
  <c r="K237" i="9"/>
  <c r="I237" i="9"/>
  <c r="H237" i="9"/>
  <c r="G237" i="9" s="1"/>
  <c r="CN236" i="9"/>
  <c r="CE236" i="9"/>
  <c r="CD236" i="9" s="1"/>
  <c r="CC236" i="9"/>
  <c r="CB236" i="9"/>
  <c r="CA236" i="9"/>
  <c r="BP236" i="9"/>
  <c r="BF236" i="9"/>
  <c r="BB236" i="9"/>
  <c r="BA236" i="9" s="1"/>
  <c r="AX236" i="9"/>
  <c r="AS236" i="9"/>
  <c r="AP236" i="9"/>
  <c r="AO236" i="9" s="1"/>
  <c r="I236" i="9"/>
  <c r="CK235" i="9"/>
  <c r="CI235" i="9"/>
  <c r="CF235" i="9"/>
  <c r="CD235" i="9"/>
  <c r="BZ235" i="9"/>
  <c r="BW235" i="9"/>
  <c r="BV235" i="9" s="1"/>
  <c r="BQ235" i="9"/>
  <c r="BM235" i="9"/>
  <c r="BG235" i="9"/>
  <c r="BD235" i="9"/>
  <c r="BA235" i="9"/>
  <c r="AY235" i="9"/>
  <c r="AU235" i="9"/>
  <c r="AQ235" i="9"/>
  <c r="AO235" i="9"/>
  <c r="AJ235" i="9"/>
  <c r="AG235" i="9"/>
  <c r="Y235" i="9"/>
  <c r="U235" i="9"/>
  <c r="Q235" i="9"/>
  <c r="P235" i="9" s="1"/>
  <c r="N235" i="9"/>
  <c r="M235" i="9" s="1"/>
  <c r="J235" i="9"/>
  <c r="G235" i="9"/>
  <c r="F235" i="9"/>
  <c r="CK234" i="9"/>
  <c r="CI234" i="9"/>
  <c r="CF234" i="9"/>
  <c r="CD234" i="9"/>
  <c r="BZ234" i="9"/>
  <c r="BW234" i="9"/>
  <c r="BV234" i="9" s="1"/>
  <c r="BQ234" i="9"/>
  <c r="BM234" i="9"/>
  <c r="BG234" i="9"/>
  <c r="BD234" i="9"/>
  <c r="BA234" i="9"/>
  <c r="AY234" i="9"/>
  <c r="AU234" i="9"/>
  <c r="AQ234" i="9"/>
  <c r="AO234" i="9"/>
  <c r="AJ234" i="9"/>
  <c r="AG234" i="9"/>
  <c r="Y234" i="9"/>
  <c r="U234" i="9"/>
  <c r="Q234" i="9"/>
  <c r="N234" i="9"/>
  <c r="M234" i="9" s="1"/>
  <c r="J234" i="9"/>
  <c r="G234" i="9"/>
  <c r="F234" i="9" s="1"/>
  <c r="CN233" i="9"/>
  <c r="CM233" i="9"/>
  <c r="CL233" i="9"/>
  <c r="CJ233" i="9"/>
  <c r="CI233" i="9" s="1"/>
  <c r="CH233" i="9"/>
  <c r="CG233" i="9"/>
  <c r="CE233" i="9"/>
  <c r="CD233" i="9"/>
  <c r="CC233" i="9"/>
  <c r="CB233" i="9"/>
  <c r="CA233" i="9"/>
  <c r="BX233" i="9"/>
  <c r="BW233" i="9" s="1"/>
  <c r="BV233" i="9" s="1"/>
  <c r="BU233" i="9"/>
  <c r="BS233" i="9"/>
  <c r="BR233" i="9"/>
  <c r="BP233" i="9"/>
  <c r="BO233" i="9"/>
  <c r="BN233" i="9"/>
  <c r="BJ233" i="9"/>
  <c r="BI233" i="9"/>
  <c r="BH233" i="9"/>
  <c r="BF233" i="9"/>
  <c r="BE233" i="9"/>
  <c r="BB233" i="9"/>
  <c r="BA233" i="9" s="1"/>
  <c r="AZ233" i="9"/>
  <c r="AY233" i="9" s="1"/>
  <c r="AX233" i="9"/>
  <c r="AW233" i="9"/>
  <c r="AV233" i="9"/>
  <c r="AT233" i="9"/>
  <c r="AS233" i="9"/>
  <c r="AR233" i="9"/>
  <c r="AP233" i="9"/>
  <c r="AO233" i="9" s="1"/>
  <c r="AM233" i="9"/>
  <c r="AK233" i="9"/>
  <c r="AJ233" i="9" s="1"/>
  <c r="AI233" i="9"/>
  <c r="AH233" i="9"/>
  <c r="AF233" i="9"/>
  <c r="AE233" i="9"/>
  <c r="AD233" i="9"/>
  <c r="AC233" i="9"/>
  <c r="AB233" i="9"/>
  <c r="AA233" i="9"/>
  <c r="Z233" i="9"/>
  <c r="W233" i="9"/>
  <c r="V233" i="9"/>
  <c r="U233" i="9" s="1"/>
  <c r="T233" i="9"/>
  <c r="R233" i="9"/>
  <c r="O233" i="9"/>
  <c r="N233" i="9" s="1"/>
  <c r="M233" i="9" s="1"/>
  <c r="L233" i="9"/>
  <c r="K233" i="9"/>
  <c r="I233" i="9"/>
  <c r="H233" i="9"/>
  <c r="G233" i="9"/>
  <c r="CK232" i="9"/>
  <c r="CI232" i="9"/>
  <c r="CF232" i="9"/>
  <c r="CD232" i="9"/>
  <c r="BZ232" i="9"/>
  <c r="BW232" i="9"/>
  <c r="BV232" i="9"/>
  <c r="BQ232" i="9"/>
  <c r="BM232" i="9"/>
  <c r="BG232" i="9"/>
  <c r="BD232" i="9"/>
  <c r="BA232" i="9"/>
  <c r="AY232" i="9"/>
  <c r="AU232" i="9"/>
  <c r="AQ232" i="9"/>
  <c r="AO232" i="9"/>
  <c r="AJ232" i="9"/>
  <c r="AG232" i="9"/>
  <c r="Y232" i="9"/>
  <c r="U232" i="9"/>
  <c r="Q232" i="9"/>
  <c r="N232" i="9"/>
  <c r="M232" i="9" s="1"/>
  <c r="J232" i="9"/>
  <c r="G232" i="9"/>
  <c r="F232" i="9" s="1"/>
  <c r="CK231" i="9"/>
  <c r="CI231" i="9"/>
  <c r="CF231" i="9"/>
  <c r="CD231" i="9"/>
  <c r="BZ231" i="9"/>
  <c r="BW231" i="9"/>
  <c r="BV231" i="9" s="1"/>
  <c r="BQ231" i="9"/>
  <c r="BM231" i="9"/>
  <c r="BG231" i="9"/>
  <c r="BD231" i="9"/>
  <c r="BA231" i="9"/>
  <c r="AY231" i="9"/>
  <c r="AU231" i="9"/>
  <c r="AQ231" i="9"/>
  <c r="AO231" i="9"/>
  <c r="AJ231" i="9"/>
  <c r="AG231" i="9"/>
  <c r="Y231" i="9"/>
  <c r="U231" i="9"/>
  <c r="Q231" i="9"/>
  <c r="N231" i="9"/>
  <c r="M231" i="9" s="1"/>
  <c r="J231" i="9"/>
  <c r="G231" i="9"/>
  <c r="CK230" i="9"/>
  <c r="CI230" i="9"/>
  <c r="CF230" i="9"/>
  <c r="CD230" i="9"/>
  <c r="BZ230" i="9"/>
  <c r="BW230" i="9"/>
  <c r="BV230" i="9" s="1"/>
  <c r="BQ230" i="9"/>
  <c r="BM230" i="9"/>
  <c r="BG230" i="9"/>
  <c r="BD230" i="9"/>
  <c r="BA230" i="9"/>
  <c r="AY230" i="9"/>
  <c r="AU230" i="9"/>
  <c r="AQ230" i="9"/>
  <c r="AO230" i="9"/>
  <c r="AJ230" i="9"/>
  <c r="AG230" i="9"/>
  <c r="Y230" i="9"/>
  <c r="U230" i="9"/>
  <c r="Q230" i="9"/>
  <c r="P230" i="9" s="1"/>
  <c r="N230" i="9"/>
  <c r="M230" i="9" s="1"/>
  <c r="J230" i="9"/>
  <c r="G230" i="9"/>
  <c r="F230" i="9" s="1"/>
  <c r="CK229" i="9"/>
  <c r="CI229" i="9"/>
  <c r="CF229" i="9"/>
  <c r="CD229" i="9"/>
  <c r="BZ229" i="9"/>
  <c r="BW229" i="9"/>
  <c r="BV229" i="9" s="1"/>
  <c r="BQ229" i="9"/>
  <c r="BM229" i="9"/>
  <c r="BG229" i="9"/>
  <c r="BD229" i="9"/>
  <c r="BA229" i="9"/>
  <c r="AY229" i="9"/>
  <c r="AU229" i="9"/>
  <c r="AQ229" i="9"/>
  <c r="AO229" i="9"/>
  <c r="AJ229" i="9"/>
  <c r="AG229" i="9"/>
  <c r="Y229" i="9"/>
  <c r="U229" i="9"/>
  <c r="Q229" i="9"/>
  <c r="N229" i="9"/>
  <c r="M229" i="9" s="1"/>
  <c r="J229" i="9"/>
  <c r="G229" i="9"/>
  <c r="CN228" i="9"/>
  <c r="CM228" i="9"/>
  <c r="CL228" i="9"/>
  <c r="CJ228" i="9"/>
  <c r="CI228" i="9" s="1"/>
  <c r="CH228" i="9"/>
  <c r="CG228" i="9"/>
  <c r="CE228" i="9"/>
  <c r="CD228" i="9" s="1"/>
  <c r="CC228" i="9"/>
  <c r="CB228" i="9"/>
  <c r="CA228" i="9"/>
  <c r="BX228" i="9"/>
  <c r="BW228" i="9" s="1"/>
  <c r="BV228" i="9" s="1"/>
  <c r="BU228" i="9"/>
  <c r="BS228" i="9"/>
  <c r="BR228" i="9"/>
  <c r="BP228" i="9"/>
  <c r="BO228" i="9"/>
  <c r="BN228" i="9"/>
  <c r="BJ228" i="9"/>
  <c r="BI228" i="9"/>
  <c r="BH228" i="9"/>
  <c r="BF228" i="9"/>
  <c r="BE228" i="9"/>
  <c r="BB228" i="9"/>
  <c r="BA228" i="9" s="1"/>
  <c r="AZ228" i="9"/>
  <c r="AY228" i="9" s="1"/>
  <c r="AX228" i="9"/>
  <c r="AW228" i="9"/>
  <c r="AV228" i="9"/>
  <c r="AT228" i="9"/>
  <c r="AS228" i="9"/>
  <c r="AR228" i="9"/>
  <c r="AP228" i="9"/>
  <c r="AO228" i="9" s="1"/>
  <c r="AM228" i="9"/>
  <c r="AK228" i="9"/>
  <c r="AI228" i="9"/>
  <c r="AH228" i="9"/>
  <c r="AF228" i="9"/>
  <c r="AE228" i="9"/>
  <c r="AD228" i="9"/>
  <c r="AC228" i="9"/>
  <c r="AB228" i="9"/>
  <c r="AA228" i="9"/>
  <c r="Z228" i="9"/>
  <c r="W228" i="9"/>
  <c r="V228" i="9"/>
  <c r="T228" i="9"/>
  <c r="R228" i="9"/>
  <c r="Q228" i="9" s="1"/>
  <c r="O228" i="9"/>
  <c r="L228" i="9"/>
  <c r="K228" i="9"/>
  <c r="J228" i="9"/>
  <c r="I228" i="9"/>
  <c r="H228" i="9"/>
  <c r="CK227" i="9"/>
  <c r="CI227" i="9"/>
  <c r="CF227" i="9"/>
  <c r="CD227" i="9"/>
  <c r="BZ227" i="9"/>
  <c r="BW227" i="9"/>
  <c r="BV227" i="9" s="1"/>
  <c r="BQ227" i="9"/>
  <c r="BM227" i="9"/>
  <c r="BG227" i="9"/>
  <c r="BD227" i="9"/>
  <c r="BA227" i="9"/>
  <c r="AY227" i="9"/>
  <c r="AU227" i="9"/>
  <c r="AQ227" i="9"/>
  <c r="AO227" i="9"/>
  <c r="AJ227" i="9"/>
  <c r="AG227" i="9"/>
  <c r="Y227" i="9"/>
  <c r="U227" i="9"/>
  <c r="Q227" i="9"/>
  <c r="N227" i="9"/>
  <c r="M227" i="9" s="1"/>
  <c r="J227" i="9"/>
  <c r="G227" i="9"/>
  <c r="F227" i="9" s="1"/>
  <c r="CK226" i="9"/>
  <c r="CI226" i="9"/>
  <c r="CF226" i="9"/>
  <c r="CD226" i="9"/>
  <c r="BZ226" i="9"/>
  <c r="BW226" i="9"/>
  <c r="BV226" i="9" s="1"/>
  <c r="BQ226" i="9"/>
  <c r="BM226" i="9"/>
  <c r="BG226" i="9"/>
  <c r="BD226" i="9"/>
  <c r="BA226" i="9"/>
  <c r="AY226" i="9"/>
  <c r="AU226" i="9"/>
  <c r="AQ226" i="9"/>
  <c r="AO226" i="9"/>
  <c r="AJ226" i="9"/>
  <c r="AG226" i="9"/>
  <c r="Y226" i="9"/>
  <c r="U226" i="9"/>
  <c r="Q226" i="9"/>
  <c r="N226" i="9"/>
  <c r="M226" i="9" s="1"/>
  <c r="J226" i="9"/>
  <c r="G226" i="9"/>
  <c r="CK225" i="9"/>
  <c r="CI225" i="9"/>
  <c r="CF225" i="9"/>
  <c r="CD225" i="9"/>
  <c r="BZ225" i="9"/>
  <c r="BW225" i="9"/>
  <c r="BV225" i="9" s="1"/>
  <c r="BQ225" i="9"/>
  <c r="BM225" i="9"/>
  <c r="BG225" i="9"/>
  <c r="BD225" i="9"/>
  <c r="BA225" i="9"/>
  <c r="AY225" i="9"/>
  <c r="AU225" i="9"/>
  <c r="AQ225" i="9"/>
  <c r="AO225" i="9"/>
  <c r="AJ225" i="9"/>
  <c r="AG225" i="9"/>
  <c r="Y225" i="9"/>
  <c r="U225" i="9"/>
  <c r="Q225" i="9"/>
  <c r="N225" i="9"/>
  <c r="M225" i="9" s="1"/>
  <c r="J225" i="9"/>
  <c r="G225" i="9"/>
  <c r="F225" i="9" s="1"/>
  <c r="CK224" i="9"/>
  <c r="CI224" i="9"/>
  <c r="CF224" i="9"/>
  <c r="CD224" i="9"/>
  <c r="BZ224" i="9"/>
  <c r="BW224" i="9"/>
  <c r="BV224" i="9" s="1"/>
  <c r="BQ224" i="9"/>
  <c r="BM224" i="9"/>
  <c r="BG224" i="9"/>
  <c r="BD224" i="9"/>
  <c r="BA224" i="9"/>
  <c r="AY224" i="9"/>
  <c r="AU224" i="9"/>
  <c r="AQ224" i="9"/>
  <c r="AO224" i="9"/>
  <c r="AJ224" i="9"/>
  <c r="AG224" i="9"/>
  <c r="Y224" i="9"/>
  <c r="U224" i="9"/>
  <c r="Q224" i="9"/>
  <c r="N224" i="9"/>
  <c r="M224" i="9" s="1"/>
  <c r="J224" i="9"/>
  <c r="G224" i="9"/>
  <c r="CK223" i="9"/>
  <c r="CI223" i="9"/>
  <c r="CF223" i="9"/>
  <c r="CD223" i="9"/>
  <c r="BZ223" i="9"/>
  <c r="BW223" i="9"/>
  <c r="BV223" i="9" s="1"/>
  <c r="BQ223" i="9"/>
  <c r="BM223" i="9"/>
  <c r="BG223" i="9"/>
  <c r="BD223" i="9"/>
  <c r="BA223" i="9"/>
  <c r="AY223" i="9"/>
  <c r="AU223" i="9"/>
  <c r="AQ223" i="9"/>
  <c r="AO223" i="9"/>
  <c r="AJ223" i="9"/>
  <c r="AG223" i="9"/>
  <c r="Y223" i="9"/>
  <c r="U223" i="9"/>
  <c r="Q223" i="9"/>
  <c r="N223" i="9"/>
  <c r="M223" i="9" s="1"/>
  <c r="J223" i="9"/>
  <c r="G223" i="9"/>
  <c r="CK222" i="9"/>
  <c r="CI222" i="9"/>
  <c r="CF222" i="9"/>
  <c r="CD222" i="9"/>
  <c r="BZ222" i="9"/>
  <c r="BW222" i="9"/>
  <c r="BV222" i="9" s="1"/>
  <c r="BQ222" i="9"/>
  <c r="BM222" i="9"/>
  <c r="BG222" i="9"/>
  <c r="BD222" i="9"/>
  <c r="BA222" i="9"/>
  <c r="AY222" i="9"/>
  <c r="AU222" i="9"/>
  <c r="AQ222" i="9"/>
  <c r="AO222" i="9"/>
  <c r="AJ222" i="9"/>
  <c r="AG222" i="9"/>
  <c r="Y222" i="9"/>
  <c r="U222" i="9"/>
  <c r="Q222" i="9"/>
  <c r="P222" i="9" s="1"/>
  <c r="N222" i="9"/>
  <c r="M222" i="9" s="1"/>
  <c r="J222" i="9"/>
  <c r="G222" i="9"/>
  <c r="CN221" i="9"/>
  <c r="CM221" i="9"/>
  <c r="CL221" i="9"/>
  <c r="CJ221" i="9"/>
  <c r="CI221" i="9"/>
  <c r="CH221" i="9"/>
  <c r="CG221" i="9"/>
  <c r="CE221" i="9"/>
  <c r="CC221" i="9"/>
  <c r="CB221" i="9"/>
  <c r="CA221" i="9"/>
  <c r="BX221" i="9"/>
  <c r="BW221" i="9"/>
  <c r="BV221" i="9" s="1"/>
  <c r="BU221" i="9"/>
  <c r="BS221" i="9"/>
  <c r="BR221" i="9"/>
  <c r="BP221" i="9"/>
  <c r="BO221" i="9"/>
  <c r="BN221" i="9"/>
  <c r="BJ221" i="9"/>
  <c r="BI221" i="9"/>
  <c r="BH221" i="9"/>
  <c r="BF221" i="9"/>
  <c r="BD221" i="9" s="1"/>
  <c r="BE221" i="9"/>
  <c r="BB221" i="9"/>
  <c r="BA221" i="9" s="1"/>
  <c r="AZ221" i="9"/>
  <c r="AX221" i="9"/>
  <c r="AW221" i="9"/>
  <c r="AV221" i="9"/>
  <c r="AT221" i="9"/>
  <c r="AS221" i="9"/>
  <c r="AR221" i="9"/>
  <c r="AP221" i="9"/>
  <c r="AO221" i="9" s="1"/>
  <c r="AM221" i="9"/>
  <c r="AK221" i="9"/>
  <c r="AI221" i="9"/>
  <c r="AH221" i="9"/>
  <c r="AF221" i="9"/>
  <c r="AE221" i="9"/>
  <c r="AD221" i="9"/>
  <c r="AC221" i="9"/>
  <c r="AB221" i="9"/>
  <c r="AA221" i="9"/>
  <c r="Z221" i="9"/>
  <c r="W221" i="9"/>
  <c r="V221" i="9"/>
  <c r="T221" i="9"/>
  <c r="R221" i="9"/>
  <c r="O221" i="9"/>
  <c r="N221" i="9" s="1"/>
  <c r="M221" i="9" s="1"/>
  <c r="L221" i="9"/>
  <c r="K221" i="9"/>
  <c r="I221" i="9"/>
  <c r="H221" i="9"/>
  <c r="CK220" i="9"/>
  <c r="CI220" i="9"/>
  <c r="CF220" i="9"/>
  <c r="CD220" i="9"/>
  <c r="BZ220" i="9"/>
  <c r="BW220" i="9"/>
  <c r="BV220" i="9" s="1"/>
  <c r="BQ220" i="9"/>
  <c r="BM220" i="9"/>
  <c r="BG220" i="9"/>
  <c r="BD220" i="9"/>
  <c r="BA220" i="9"/>
  <c r="AY220" i="9"/>
  <c r="AU220" i="9"/>
  <c r="AQ220" i="9"/>
  <c r="AO220" i="9"/>
  <c r="AJ220" i="9"/>
  <c r="AG220" i="9"/>
  <c r="Y220" i="9"/>
  <c r="U220" i="9"/>
  <c r="Q220" i="9"/>
  <c r="N220" i="9"/>
  <c r="M220" i="9"/>
  <c r="J220" i="9"/>
  <c r="G220" i="9"/>
  <c r="CK219" i="9"/>
  <c r="CI219" i="9"/>
  <c r="CF219" i="9"/>
  <c r="CD219" i="9"/>
  <c r="BZ219" i="9"/>
  <c r="BW219" i="9"/>
  <c r="BV219" i="9" s="1"/>
  <c r="BQ219" i="9"/>
  <c r="BM219" i="9"/>
  <c r="BG219" i="9"/>
  <c r="BD219" i="9"/>
  <c r="BA219" i="9"/>
  <c r="AY219" i="9"/>
  <c r="AU219" i="9"/>
  <c r="AQ219" i="9"/>
  <c r="AO219" i="9"/>
  <c r="AJ219" i="9"/>
  <c r="AG219" i="9"/>
  <c r="Y219" i="9"/>
  <c r="U219" i="9"/>
  <c r="Q219" i="9"/>
  <c r="N219" i="9"/>
  <c r="M219" i="9" s="1"/>
  <c r="J219" i="9"/>
  <c r="G219" i="9"/>
  <c r="CN218" i="9"/>
  <c r="CM218" i="9"/>
  <c r="CL218" i="9"/>
  <c r="CK218" i="9" s="1"/>
  <c r="CJ218" i="9"/>
  <c r="CI218" i="9" s="1"/>
  <c r="CH218" i="9"/>
  <c r="CH217" i="9" s="1"/>
  <c r="CG218" i="9"/>
  <c r="CE218" i="9"/>
  <c r="CD218" i="9" s="1"/>
  <c r="CC218" i="9"/>
  <c r="CB218" i="9"/>
  <c r="CA218" i="9"/>
  <c r="BX218" i="9"/>
  <c r="BW218" i="9" s="1"/>
  <c r="BV218" i="9" s="1"/>
  <c r="BU218" i="9"/>
  <c r="BS218" i="9"/>
  <c r="BR218" i="9"/>
  <c r="BP218" i="9"/>
  <c r="BO218" i="9"/>
  <c r="BN218" i="9"/>
  <c r="BJ218" i="9"/>
  <c r="BI218" i="9"/>
  <c r="BH218" i="9"/>
  <c r="BF218" i="9"/>
  <c r="BE218" i="9"/>
  <c r="BB218" i="9"/>
  <c r="AZ218" i="9"/>
  <c r="AY218" i="9"/>
  <c r="AX218" i="9"/>
  <c r="AW218" i="9"/>
  <c r="AV218" i="9"/>
  <c r="AT218" i="9"/>
  <c r="AS218" i="9"/>
  <c r="AR218" i="9"/>
  <c r="AP218" i="9"/>
  <c r="AM218" i="9"/>
  <c r="AK218" i="9"/>
  <c r="AI218" i="9"/>
  <c r="AI217" i="9" s="1"/>
  <c r="AH218" i="9"/>
  <c r="AF218" i="9"/>
  <c r="AE218" i="9"/>
  <c r="AD218" i="9"/>
  <c r="AD217" i="9" s="1"/>
  <c r="AC218" i="9"/>
  <c r="AB218" i="9"/>
  <c r="AA218" i="9"/>
  <c r="Z218" i="9"/>
  <c r="Z217" i="9" s="1"/>
  <c r="W218" i="9"/>
  <c r="V218" i="9"/>
  <c r="U218" i="9" s="1"/>
  <c r="T218" i="9"/>
  <c r="R218" i="9"/>
  <c r="O218" i="9"/>
  <c r="N218" i="9" s="1"/>
  <c r="M218" i="9" s="1"/>
  <c r="L218" i="9"/>
  <c r="K218" i="9"/>
  <c r="I218" i="9"/>
  <c r="H218" i="9"/>
  <c r="V217" i="9"/>
  <c r="CK216" i="9"/>
  <c r="CI216" i="9"/>
  <c r="CF216" i="9"/>
  <c r="CD216" i="9"/>
  <c r="BZ216" i="9"/>
  <c r="BW216" i="9"/>
  <c r="BV216" i="9" s="1"/>
  <c r="BQ216" i="9"/>
  <c r="BM216" i="9"/>
  <c r="BG216" i="9"/>
  <c r="BD216" i="9"/>
  <c r="BA216" i="9"/>
  <c r="AY216" i="9"/>
  <c r="AU216" i="9"/>
  <c r="AQ216" i="9"/>
  <c r="AO216" i="9"/>
  <c r="AJ216" i="9"/>
  <c r="AG216" i="9"/>
  <c r="Y216" i="9"/>
  <c r="U216" i="9"/>
  <c r="Q216" i="9"/>
  <c r="P216" i="9" s="1"/>
  <c r="N216" i="9"/>
  <c r="M216" i="9" s="1"/>
  <c r="J216" i="9"/>
  <c r="G216" i="9"/>
  <c r="CK215" i="9"/>
  <c r="CI215" i="9"/>
  <c r="CF215" i="9"/>
  <c r="CD215" i="9"/>
  <c r="BZ215" i="9"/>
  <c r="BW215" i="9"/>
  <c r="BV215" i="9" s="1"/>
  <c r="BQ215" i="9"/>
  <c r="BM215" i="9"/>
  <c r="BG215" i="9"/>
  <c r="BD215" i="9"/>
  <c r="BA215" i="9"/>
  <c r="AY215" i="9"/>
  <c r="AU215" i="9"/>
  <c r="AQ215" i="9"/>
  <c r="AO215" i="9"/>
  <c r="AJ215" i="9"/>
  <c r="AG215" i="9"/>
  <c r="Y215" i="9"/>
  <c r="U215" i="9"/>
  <c r="Q215" i="9"/>
  <c r="N215" i="9"/>
  <c r="M215" i="9" s="1"/>
  <c r="J215" i="9"/>
  <c r="G215" i="9"/>
  <c r="CK214" i="9"/>
  <c r="CI214" i="9"/>
  <c r="CF214" i="9"/>
  <c r="CD214" i="9"/>
  <c r="BZ214" i="9"/>
  <c r="BW214" i="9"/>
  <c r="BV214" i="9" s="1"/>
  <c r="BQ214" i="9"/>
  <c r="BM214" i="9"/>
  <c r="BG214" i="9"/>
  <c r="BD214" i="9"/>
  <c r="BA214" i="9"/>
  <c r="AY214" i="9"/>
  <c r="AU214" i="9"/>
  <c r="AQ214" i="9"/>
  <c r="AO214" i="9"/>
  <c r="AJ214" i="9"/>
  <c r="AG214" i="9"/>
  <c r="Y214" i="9"/>
  <c r="U214" i="9"/>
  <c r="Q214" i="9"/>
  <c r="P214" i="9" s="1"/>
  <c r="N214" i="9"/>
  <c r="M214" i="9" s="1"/>
  <c r="J214" i="9"/>
  <c r="G214" i="9"/>
  <c r="CN213" i="9"/>
  <c r="CM213" i="9"/>
  <c r="CL213" i="9"/>
  <c r="CJ213" i="9"/>
  <c r="CI213" i="9" s="1"/>
  <c r="CH213" i="9"/>
  <c r="CF213" i="9" s="1"/>
  <c r="CG213" i="9"/>
  <c r="CE213" i="9"/>
  <c r="CD213" i="9" s="1"/>
  <c r="CC213" i="9"/>
  <c r="CB213" i="9"/>
  <c r="CA213" i="9"/>
  <c r="BX213" i="9"/>
  <c r="BW213" i="9" s="1"/>
  <c r="BV213" i="9" s="1"/>
  <c r="BU213" i="9"/>
  <c r="BS213" i="9"/>
  <c r="BR213" i="9"/>
  <c r="BP213" i="9"/>
  <c r="BO213" i="9"/>
  <c r="BN213" i="9"/>
  <c r="BJ213" i="9"/>
  <c r="BI213" i="9"/>
  <c r="BH213" i="9"/>
  <c r="BF213" i="9"/>
  <c r="BE213" i="9"/>
  <c r="BB213" i="9"/>
  <c r="BA213" i="9" s="1"/>
  <c r="AZ213" i="9"/>
  <c r="AY213" i="9" s="1"/>
  <c r="AX213" i="9"/>
  <c r="AW213" i="9"/>
  <c r="AV213" i="9"/>
  <c r="AT213" i="9"/>
  <c r="AS213" i="9"/>
  <c r="AS207" i="9" s="1"/>
  <c r="AR213" i="9"/>
  <c r="AP213" i="9"/>
  <c r="AO213" i="9" s="1"/>
  <c r="AM213" i="9"/>
  <c r="AK213" i="9"/>
  <c r="AI213" i="9"/>
  <c r="AH213" i="9"/>
  <c r="AG213" i="9"/>
  <c r="AF213" i="9"/>
  <c r="AE213" i="9"/>
  <c r="AD213" i="9"/>
  <c r="AC213" i="9"/>
  <c r="AB213" i="9"/>
  <c r="AA213" i="9"/>
  <c r="Z213" i="9"/>
  <c r="W213" i="9"/>
  <c r="V213" i="9"/>
  <c r="T213" i="9"/>
  <c r="R213" i="9"/>
  <c r="O213" i="9"/>
  <c r="N213" i="9" s="1"/>
  <c r="M213" i="9" s="1"/>
  <c r="L213" i="9"/>
  <c r="K213" i="9"/>
  <c r="I213" i="9"/>
  <c r="H213" i="9"/>
  <c r="CK212" i="9"/>
  <c r="CI212" i="9"/>
  <c r="CF212" i="9"/>
  <c r="CD212" i="9"/>
  <c r="BZ212" i="9"/>
  <c r="BW212" i="9"/>
  <c r="BV212" i="9" s="1"/>
  <c r="BQ212" i="9"/>
  <c r="BM212" i="9"/>
  <c r="BG212" i="9"/>
  <c r="BD212" i="9"/>
  <c r="BA212" i="9"/>
  <c r="AY212" i="9"/>
  <c r="AU212" i="9"/>
  <c r="AQ212" i="9"/>
  <c r="AO212" i="9"/>
  <c r="AJ212" i="9"/>
  <c r="AG212" i="9"/>
  <c r="Y212" i="9"/>
  <c r="U212" i="9"/>
  <c r="Q212" i="9"/>
  <c r="P212" i="9" s="1"/>
  <c r="N212" i="9"/>
  <c r="M212" i="9" s="1"/>
  <c r="J212" i="9"/>
  <c r="G212" i="9"/>
  <c r="F212" i="9" s="1"/>
  <c r="CK211" i="9"/>
  <c r="CI211" i="9"/>
  <c r="CF211" i="9"/>
  <c r="CD211" i="9"/>
  <c r="BZ211" i="9"/>
  <c r="BW211" i="9"/>
  <c r="BV211" i="9" s="1"/>
  <c r="BQ211" i="9"/>
  <c r="BM211" i="9"/>
  <c r="BG211" i="9"/>
  <c r="BD211" i="9"/>
  <c r="BA211" i="9"/>
  <c r="AY211" i="9"/>
  <c r="AU211" i="9"/>
  <c r="AQ211" i="9"/>
  <c r="AO211" i="9"/>
  <c r="AJ211" i="9"/>
  <c r="AG211" i="9"/>
  <c r="Y211" i="9"/>
  <c r="U211" i="9"/>
  <c r="Q211" i="9"/>
  <c r="N211" i="9"/>
  <c r="M211" i="9" s="1"/>
  <c r="J211" i="9"/>
  <c r="G211" i="9"/>
  <c r="CK210" i="9"/>
  <c r="CI210" i="9"/>
  <c r="CF210" i="9"/>
  <c r="CD210" i="9"/>
  <c r="BZ210" i="9"/>
  <c r="BW210" i="9"/>
  <c r="BV210" i="9" s="1"/>
  <c r="BQ210" i="9"/>
  <c r="BM210" i="9"/>
  <c r="BG210" i="9"/>
  <c r="BD210" i="9"/>
  <c r="BA210" i="9"/>
  <c r="AY210" i="9"/>
  <c r="AU210" i="9"/>
  <c r="AQ210" i="9"/>
  <c r="AO210" i="9"/>
  <c r="AJ210" i="9"/>
  <c r="AG210" i="9"/>
  <c r="Y210" i="9"/>
  <c r="U210" i="9"/>
  <c r="Q210" i="9"/>
  <c r="N210" i="9"/>
  <c r="M210" i="9" s="1"/>
  <c r="J210" i="9"/>
  <c r="G210" i="9"/>
  <c r="CK209" i="9"/>
  <c r="CI209" i="9"/>
  <c r="CF209" i="9"/>
  <c r="CD209" i="9"/>
  <c r="BY209" i="9" s="1"/>
  <c r="BZ209" i="9"/>
  <c r="BW209" i="9"/>
  <c r="BV209" i="9"/>
  <c r="BQ209" i="9"/>
  <c r="BM209" i="9"/>
  <c r="BG209" i="9"/>
  <c r="BD209" i="9"/>
  <c r="BA209" i="9"/>
  <c r="AY209" i="9"/>
  <c r="AU209" i="9"/>
  <c r="AQ209" i="9"/>
  <c r="AO209" i="9"/>
  <c r="AJ209" i="9"/>
  <c r="AG209" i="9"/>
  <c r="Y209" i="9"/>
  <c r="U209" i="9"/>
  <c r="Q209" i="9"/>
  <c r="N209" i="9"/>
  <c r="M209" i="9" s="1"/>
  <c r="J209" i="9"/>
  <c r="G209" i="9"/>
  <c r="F209" i="9" s="1"/>
  <c r="CN208" i="9"/>
  <c r="CM208" i="9"/>
  <c r="CL208" i="9"/>
  <c r="CL207" i="9" s="1"/>
  <c r="CJ208" i="9"/>
  <c r="CJ207" i="9" s="1"/>
  <c r="CI207" i="9" s="1"/>
  <c r="CH208" i="9"/>
  <c r="CG208" i="9"/>
  <c r="CE208" i="9"/>
  <c r="CD208" i="9" s="1"/>
  <c r="CC208" i="9"/>
  <c r="CB208" i="9"/>
  <c r="CA208" i="9"/>
  <c r="BX208" i="9"/>
  <c r="BW208" i="9" s="1"/>
  <c r="BV208" i="9" s="1"/>
  <c r="BU208" i="9"/>
  <c r="BU207" i="9" s="1"/>
  <c r="BS208" i="9"/>
  <c r="BR208" i="9"/>
  <c r="BP208" i="9"/>
  <c r="BP207" i="9" s="1"/>
  <c r="BO208" i="9"/>
  <c r="BO207" i="9" s="1"/>
  <c r="BN208" i="9"/>
  <c r="BJ208" i="9"/>
  <c r="BI208" i="9"/>
  <c r="BH208" i="9"/>
  <c r="BF208" i="9"/>
  <c r="BE208" i="9"/>
  <c r="BB208" i="9"/>
  <c r="BB207" i="9" s="1"/>
  <c r="BA207" i="9" s="1"/>
  <c r="AZ208" i="9"/>
  <c r="AY208" i="9" s="1"/>
  <c r="AX208" i="9"/>
  <c r="AW208" i="9"/>
  <c r="AW207" i="9" s="1"/>
  <c r="AV208" i="9"/>
  <c r="AT208" i="9"/>
  <c r="AS208" i="9"/>
  <c r="AR208" i="9"/>
  <c r="AP208" i="9"/>
  <c r="AM208" i="9"/>
  <c r="AK208" i="9"/>
  <c r="AI208" i="9"/>
  <c r="AI207" i="9" s="1"/>
  <c r="AH208" i="9"/>
  <c r="AF208" i="9"/>
  <c r="AE208" i="9"/>
  <c r="AE207" i="9" s="1"/>
  <c r="AD208" i="9"/>
  <c r="AD207" i="9" s="1"/>
  <c r="AC208" i="9"/>
  <c r="AB208" i="9"/>
  <c r="AA208" i="9"/>
  <c r="AA207" i="9" s="1"/>
  <c r="Z208" i="9"/>
  <c r="W208" i="9"/>
  <c r="V208" i="9"/>
  <c r="T208" i="9"/>
  <c r="R208" i="9"/>
  <c r="O208" i="9"/>
  <c r="N208" i="9" s="1"/>
  <c r="M208" i="9" s="1"/>
  <c r="L208" i="9"/>
  <c r="K208" i="9"/>
  <c r="I208" i="9"/>
  <c r="H208" i="9"/>
  <c r="CM207" i="9"/>
  <c r="CG207" i="9"/>
  <c r="CC207" i="9"/>
  <c r="BI207" i="9"/>
  <c r="BE207" i="9"/>
  <c r="I207" i="9"/>
  <c r="CK206" i="9"/>
  <c r="CI206" i="9"/>
  <c r="CF206" i="9"/>
  <c r="CD206" i="9"/>
  <c r="BZ206" i="9"/>
  <c r="BW206" i="9"/>
  <c r="BV206" i="9" s="1"/>
  <c r="BQ206" i="9"/>
  <c r="BM206" i="9"/>
  <c r="BG206" i="9"/>
  <c r="BD206" i="9"/>
  <c r="BA206" i="9"/>
  <c r="AY206" i="9"/>
  <c r="AU206" i="9"/>
  <c r="AQ206" i="9"/>
  <c r="AO206" i="9"/>
  <c r="AJ206" i="9"/>
  <c r="AG206" i="9"/>
  <c r="Y206" i="9"/>
  <c r="U206" i="9"/>
  <c r="Q206" i="9"/>
  <c r="P206" i="9" s="1"/>
  <c r="N206" i="9"/>
  <c r="M206" i="9" s="1"/>
  <c r="J206" i="9"/>
  <c r="G206" i="9"/>
  <c r="F206" i="9" s="1"/>
  <c r="CK205" i="9"/>
  <c r="CI205" i="9"/>
  <c r="CF205" i="9"/>
  <c r="CD205" i="9"/>
  <c r="BZ205" i="9"/>
  <c r="BW205" i="9"/>
  <c r="BV205" i="9" s="1"/>
  <c r="BQ205" i="9"/>
  <c r="BM205" i="9"/>
  <c r="BG205" i="9"/>
  <c r="BD205" i="9"/>
  <c r="BA205" i="9"/>
  <c r="AY205" i="9"/>
  <c r="AU205" i="9"/>
  <c r="AQ205" i="9"/>
  <c r="AO205" i="9"/>
  <c r="AJ205" i="9"/>
  <c r="AG205" i="9"/>
  <c r="Y205" i="9"/>
  <c r="U205" i="9"/>
  <c r="Q205" i="9"/>
  <c r="N205" i="9"/>
  <c r="M205" i="9" s="1"/>
  <c r="J205" i="9"/>
  <c r="G205" i="9"/>
  <c r="CK204" i="9"/>
  <c r="CI204" i="9"/>
  <c r="CF204" i="9"/>
  <c r="CD204" i="9"/>
  <c r="BZ204" i="9"/>
  <c r="BW204" i="9"/>
  <c r="BV204" i="9" s="1"/>
  <c r="BQ204" i="9"/>
  <c r="BM204" i="9"/>
  <c r="BG204" i="9"/>
  <c r="BD204" i="9"/>
  <c r="BA204" i="9"/>
  <c r="AY204" i="9"/>
  <c r="AU204" i="9"/>
  <c r="AQ204" i="9"/>
  <c r="AO204" i="9"/>
  <c r="AJ204" i="9"/>
  <c r="AG204" i="9"/>
  <c r="Y204" i="9"/>
  <c r="U204" i="9"/>
  <c r="Q204" i="9"/>
  <c r="N204" i="9"/>
  <c r="M204" i="9" s="1"/>
  <c r="J204" i="9"/>
  <c r="G204" i="9"/>
  <c r="CK203" i="9"/>
  <c r="CI203" i="9"/>
  <c r="CF203" i="9"/>
  <c r="CD203" i="9"/>
  <c r="BZ203" i="9"/>
  <c r="BW203" i="9"/>
  <c r="BV203" i="9" s="1"/>
  <c r="BQ203" i="9"/>
  <c r="BM203" i="9"/>
  <c r="BG203" i="9"/>
  <c r="BD203" i="9"/>
  <c r="BA203" i="9"/>
  <c r="AY203" i="9"/>
  <c r="AU203" i="9"/>
  <c r="AQ203" i="9"/>
  <c r="AO203" i="9"/>
  <c r="AJ203" i="9"/>
  <c r="AG203" i="9"/>
  <c r="Y203" i="9"/>
  <c r="U203" i="9"/>
  <c r="Q203" i="9"/>
  <c r="N203" i="9"/>
  <c r="M203" i="9"/>
  <c r="J203" i="9"/>
  <c r="G203" i="9"/>
  <c r="CN202" i="9"/>
  <c r="CM202" i="9"/>
  <c r="CL202" i="9"/>
  <c r="CJ202" i="9"/>
  <c r="CI202" i="9" s="1"/>
  <c r="CH202" i="9"/>
  <c r="CG202" i="9"/>
  <c r="CE202" i="9"/>
  <c r="CD202" i="9" s="1"/>
  <c r="CC202" i="9"/>
  <c r="CB202" i="9"/>
  <c r="CA202" i="9"/>
  <c r="BX202" i="9"/>
  <c r="BW202" i="9" s="1"/>
  <c r="BV202" i="9" s="1"/>
  <c r="BU202" i="9"/>
  <c r="BS202" i="9"/>
  <c r="BR202" i="9"/>
  <c r="BP202" i="9"/>
  <c r="BO202" i="9"/>
  <c r="BN202" i="9"/>
  <c r="BJ202" i="9"/>
  <c r="BI202" i="9"/>
  <c r="BH202" i="9"/>
  <c r="BF202" i="9"/>
  <c r="BE202" i="9"/>
  <c r="BB202" i="9"/>
  <c r="BA202" i="9" s="1"/>
  <c r="AZ202" i="9"/>
  <c r="AY202" i="9" s="1"/>
  <c r="AX202" i="9"/>
  <c r="AW202" i="9"/>
  <c r="AV202" i="9"/>
  <c r="AT202" i="9"/>
  <c r="AS202" i="9"/>
  <c r="AR202" i="9"/>
  <c r="AP202" i="9"/>
  <c r="AO202" i="9" s="1"/>
  <c r="AM202" i="9"/>
  <c r="AK202" i="9"/>
  <c r="AJ202" i="9" s="1"/>
  <c r="AI202" i="9"/>
  <c r="AH202" i="9"/>
  <c r="AF202" i="9"/>
  <c r="AE202" i="9"/>
  <c r="AD202" i="9"/>
  <c r="AC202" i="9"/>
  <c r="AB202" i="9"/>
  <c r="AA202" i="9"/>
  <c r="Z202" i="9"/>
  <c r="W202" i="9"/>
  <c r="V202" i="9"/>
  <c r="T202" i="9"/>
  <c r="R202" i="9"/>
  <c r="O202" i="9"/>
  <c r="N202" i="9" s="1"/>
  <c r="M202" i="9" s="1"/>
  <c r="L202" i="9"/>
  <c r="K202" i="9"/>
  <c r="I202" i="9"/>
  <c r="H202" i="9"/>
  <c r="CK201" i="9"/>
  <c r="CI201" i="9"/>
  <c r="CF201" i="9"/>
  <c r="CD201" i="9"/>
  <c r="BZ201" i="9"/>
  <c r="BW201" i="9"/>
  <c r="BV201" i="9" s="1"/>
  <c r="BQ201" i="9"/>
  <c r="BM201" i="9"/>
  <c r="BG201" i="9"/>
  <c r="BD201" i="9"/>
  <c r="BA201" i="9"/>
  <c r="AY201" i="9"/>
  <c r="AU201" i="9"/>
  <c r="AQ201" i="9"/>
  <c r="AO201" i="9"/>
  <c r="AJ201" i="9"/>
  <c r="AG201" i="9"/>
  <c r="Y201" i="9"/>
  <c r="U201" i="9"/>
  <c r="Q201" i="9"/>
  <c r="N201" i="9"/>
  <c r="M201" i="9" s="1"/>
  <c r="J201" i="9"/>
  <c r="G201" i="9"/>
  <c r="F201" i="9" s="1"/>
  <c r="CN200" i="9"/>
  <c r="CM200" i="9"/>
  <c r="CL200" i="9"/>
  <c r="CJ200" i="9"/>
  <c r="CI200" i="9" s="1"/>
  <c r="CH200" i="9"/>
  <c r="CG200" i="9"/>
  <c r="CE200" i="9"/>
  <c r="CD200" i="9" s="1"/>
  <c r="CC200" i="9"/>
  <c r="CB200" i="9"/>
  <c r="CA200" i="9"/>
  <c r="BX200" i="9"/>
  <c r="BW200" i="9" s="1"/>
  <c r="BV200" i="9" s="1"/>
  <c r="BU200" i="9"/>
  <c r="BS200" i="9"/>
  <c r="BR200" i="9"/>
  <c r="BP200" i="9"/>
  <c r="BO200" i="9"/>
  <c r="BN200" i="9"/>
  <c r="BJ200" i="9"/>
  <c r="BI200" i="9"/>
  <c r="BH200" i="9"/>
  <c r="BF200" i="9"/>
  <c r="BE200" i="9"/>
  <c r="BB200" i="9"/>
  <c r="BA200" i="9" s="1"/>
  <c r="AZ200" i="9"/>
  <c r="AY200" i="9" s="1"/>
  <c r="AX200" i="9"/>
  <c r="AW200" i="9"/>
  <c r="AV200" i="9"/>
  <c r="AT200" i="9"/>
  <c r="AS200" i="9"/>
  <c r="AR200" i="9"/>
  <c r="AP200" i="9"/>
  <c r="AO200" i="9" s="1"/>
  <c r="AM200" i="9"/>
  <c r="AK200" i="9"/>
  <c r="AJ200" i="9" s="1"/>
  <c r="AI200" i="9"/>
  <c r="AH200" i="9"/>
  <c r="AG200" i="9"/>
  <c r="AF200" i="9"/>
  <c r="AE200" i="9"/>
  <c r="AD200" i="9"/>
  <c r="AC200" i="9"/>
  <c r="AB200" i="9"/>
  <c r="AA200" i="9"/>
  <c r="Z200" i="9"/>
  <c r="W200" i="9"/>
  <c r="V200" i="9"/>
  <c r="T200" i="9"/>
  <c r="R200" i="9"/>
  <c r="O200" i="9"/>
  <c r="N200" i="9" s="1"/>
  <c r="M200" i="9" s="1"/>
  <c r="L200" i="9"/>
  <c r="K200" i="9"/>
  <c r="I200" i="9"/>
  <c r="H200" i="9"/>
  <c r="G200" i="9" s="1"/>
  <c r="CK199" i="9"/>
  <c r="CI199" i="9"/>
  <c r="CF199" i="9"/>
  <c r="CD199" i="9"/>
  <c r="BZ199" i="9"/>
  <c r="BW199" i="9"/>
  <c r="BV199" i="9" s="1"/>
  <c r="BQ199" i="9"/>
  <c r="BM199" i="9"/>
  <c r="BG199" i="9"/>
  <c r="BD199" i="9"/>
  <c r="BA199" i="9"/>
  <c r="AY199" i="9"/>
  <c r="AU199" i="9"/>
  <c r="AQ199" i="9"/>
  <c r="AO199" i="9"/>
  <c r="AJ199" i="9"/>
  <c r="AG199" i="9"/>
  <c r="Y199" i="9"/>
  <c r="U199" i="9"/>
  <c r="Q199" i="9"/>
  <c r="P199" i="9" s="1"/>
  <c r="N199" i="9"/>
  <c r="M199" i="9" s="1"/>
  <c r="J199" i="9"/>
  <c r="G199" i="9"/>
  <c r="CK198" i="9"/>
  <c r="CI198" i="9"/>
  <c r="CF198" i="9"/>
  <c r="CD198" i="9"/>
  <c r="BZ198" i="9"/>
  <c r="BW198" i="9"/>
  <c r="BV198" i="9" s="1"/>
  <c r="BQ198" i="9"/>
  <c r="BM198" i="9"/>
  <c r="BG198" i="9"/>
  <c r="BD198" i="9"/>
  <c r="BA198" i="9"/>
  <c r="AY198" i="9"/>
  <c r="AU198" i="9"/>
  <c r="AQ198" i="9"/>
  <c r="AO198" i="9"/>
  <c r="AJ198" i="9"/>
  <c r="AG198" i="9"/>
  <c r="Y198" i="9"/>
  <c r="U198" i="9"/>
  <c r="Q198" i="9"/>
  <c r="N198" i="9"/>
  <c r="M198" i="9" s="1"/>
  <c r="J198" i="9"/>
  <c r="G198" i="9"/>
  <c r="CK197" i="9"/>
  <c r="CI197" i="9"/>
  <c r="CF197" i="9"/>
  <c r="BY197" i="9" s="1"/>
  <c r="CD197" i="9"/>
  <c r="BZ197" i="9"/>
  <c r="BW197" i="9"/>
  <c r="BV197" i="9" s="1"/>
  <c r="BQ197" i="9"/>
  <c r="BM197" i="9"/>
  <c r="BG197" i="9"/>
  <c r="BD197" i="9"/>
  <c r="BA197" i="9"/>
  <c r="AY197" i="9"/>
  <c r="AU197" i="9"/>
  <c r="AQ197" i="9"/>
  <c r="AO197" i="9"/>
  <c r="AJ197" i="9"/>
  <c r="AG197" i="9"/>
  <c r="Y197" i="9"/>
  <c r="U197" i="9"/>
  <c r="Q197" i="9"/>
  <c r="N197" i="9"/>
  <c r="M197" i="9" s="1"/>
  <c r="J197" i="9"/>
  <c r="G197" i="9"/>
  <c r="CN196" i="9"/>
  <c r="CM196" i="9"/>
  <c r="CL196" i="9"/>
  <c r="CJ196" i="9"/>
  <c r="CI196" i="9" s="1"/>
  <c r="CH196" i="9"/>
  <c r="CG196" i="9"/>
  <c r="CF196" i="9" s="1"/>
  <c r="CE196" i="9"/>
  <c r="CD196" i="9" s="1"/>
  <c r="CC196" i="9"/>
  <c r="CB196" i="9"/>
  <c r="CA196" i="9"/>
  <c r="BX196" i="9"/>
  <c r="BW196" i="9" s="1"/>
  <c r="BV196" i="9" s="1"/>
  <c r="BU196" i="9"/>
  <c r="BS196" i="9"/>
  <c r="BR196" i="9"/>
  <c r="BP196" i="9"/>
  <c r="BO196" i="9"/>
  <c r="BN196" i="9"/>
  <c r="BJ196" i="9"/>
  <c r="BI196" i="9"/>
  <c r="BH196" i="9"/>
  <c r="BF196" i="9"/>
  <c r="BE196" i="9"/>
  <c r="BB196" i="9"/>
  <c r="BA196" i="9" s="1"/>
  <c r="AZ196" i="9"/>
  <c r="AY196" i="9" s="1"/>
  <c r="AX196" i="9"/>
  <c r="AW196" i="9"/>
  <c r="AV196" i="9"/>
  <c r="AT196" i="9"/>
  <c r="AS196" i="9"/>
  <c r="AR196" i="9"/>
  <c r="AP196" i="9"/>
  <c r="AO196" i="9" s="1"/>
  <c r="AM196" i="9"/>
  <c r="AK196" i="9"/>
  <c r="AI196" i="9"/>
  <c r="AH196" i="9"/>
  <c r="AF196" i="9"/>
  <c r="AE196" i="9"/>
  <c r="AD196" i="9"/>
  <c r="AC196" i="9"/>
  <c r="AB196" i="9"/>
  <c r="AA196" i="9"/>
  <c r="Z196" i="9"/>
  <c r="W196" i="9"/>
  <c r="V196" i="9"/>
  <c r="V184" i="9" s="1"/>
  <c r="T196" i="9"/>
  <c r="R196" i="9"/>
  <c r="O196" i="9"/>
  <c r="N196" i="9" s="1"/>
  <c r="M196" i="9" s="1"/>
  <c r="L196" i="9"/>
  <c r="J196" i="9" s="1"/>
  <c r="K196" i="9"/>
  <c r="I196" i="9"/>
  <c r="H196" i="9"/>
  <c r="CK195" i="9"/>
  <c r="CI195" i="9"/>
  <c r="CF195" i="9"/>
  <c r="CD195" i="9"/>
  <c r="BZ195" i="9"/>
  <c r="BW195" i="9"/>
  <c r="BV195" i="9" s="1"/>
  <c r="BQ195" i="9"/>
  <c r="BM195" i="9"/>
  <c r="BG195" i="9"/>
  <c r="BD195" i="9"/>
  <c r="BA195" i="9"/>
  <c r="AY195" i="9"/>
  <c r="AU195" i="9"/>
  <c r="AQ195" i="9"/>
  <c r="AO195" i="9"/>
  <c r="AJ195" i="9"/>
  <c r="AG195" i="9"/>
  <c r="Y195" i="9"/>
  <c r="U195" i="9"/>
  <c r="Q195" i="9"/>
  <c r="P195" i="9" s="1"/>
  <c r="N195" i="9"/>
  <c r="M195" i="9" s="1"/>
  <c r="J195" i="9"/>
  <c r="G195" i="9"/>
  <c r="CK194" i="9"/>
  <c r="CI194" i="9"/>
  <c r="CF194" i="9"/>
  <c r="CD194" i="9"/>
  <c r="BZ194" i="9"/>
  <c r="BW194" i="9"/>
  <c r="BV194" i="9" s="1"/>
  <c r="BQ194" i="9"/>
  <c r="BM194" i="9"/>
  <c r="BG194" i="9"/>
  <c r="BD194" i="9"/>
  <c r="BA194" i="9"/>
  <c r="AY194" i="9"/>
  <c r="AU194" i="9"/>
  <c r="AQ194" i="9"/>
  <c r="AO194" i="9"/>
  <c r="AJ194" i="9"/>
  <c r="AG194" i="9"/>
  <c r="Y194" i="9"/>
  <c r="U194" i="9"/>
  <c r="Q194" i="9"/>
  <c r="N194" i="9"/>
  <c r="M194" i="9" s="1"/>
  <c r="J194" i="9"/>
  <c r="G194" i="9"/>
  <c r="CN193" i="9"/>
  <c r="CM193" i="9"/>
  <c r="CL193" i="9"/>
  <c r="CJ193" i="9"/>
  <c r="CI193" i="9" s="1"/>
  <c r="CH193" i="9"/>
  <c r="CG193" i="9"/>
  <c r="CF193" i="9" s="1"/>
  <c r="CE193" i="9"/>
  <c r="CD193" i="9" s="1"/>
  <c r="CC193" i="9"/>
  <c r="CB193" i="9"/>
  <c r="CA193" i="9"/>
  <c r="BZ193" i="9" s="1"/>
  <c r="BX193" i="9"/>
  <c r="BW193" i="9" s="1"/>
  <c r="BV193" i="9" s="1"/>
  <c r="BU193" i="9"/>
  <c r="BS193" i="9"/>
  <c r="BR193" i="9"/>
  <c r="BP193" i="9"/>
  <c r="BO193" i="9"/>
  <c r="BN193" i="9"/>
  <c r="BM193" i="9" s="1"/>
  <c r="BJ193" i="9"/>
  <c r="BI193" i="9"/>
  <c r="BH193" i="9"/>
  <c r="BF193" i="9"/>
  <c r="BE193" i="9"/>
  <c r="BD193" i="9" s="1"/>
  <c r="BB193" i="9"/>
  <c r="BA193" i="9" s="1"/>
  <c r="AZ193" i="9"/>
  <c r="AY193" i="9" s="1"/>
  <c r="AX193" i="9"/>
  <c r="AW193" i="9"/>
  <c r="AV193" i="9"/>
  <c r="AT193" i="9"/>
  <c r="AS193" i="9"/>
  <c r="AR193" i="9"/>
  <c r="AQ193" i="9" s="1"/>
  <c r="AP193" i="9"/>
  <c r="AO193" i="9" s="1"/>
  <c r="AM193" i="9"/>
  <c r="AK193" i="9"/>
  <c r="AI193" i="9"/>
  <c r="AH193" i="9"/>
  <c r="AF193" i="9"/>
  <c r="AE193" i="9"/>
  <c r="AD193" i="9"/>
  <c r="AC193" i="9"/>
  <c r="AB193" i="9"/>
  <c r="AA193" i="9"/>
  <c r="Z193" i="9"/>
  <c r="Y193" i="9" s="1"/>
  <c r="W193" i="9"/>
  <c r="V193" i="9"/>
  <c r="U193" i="9" s="1"/>
  <c r="T193" i="9"/>
  <c r="R193" i="9"/>
  <c r="O193" i="9"/>
  <c r="N193" i="9" s="1"/>
  <c r="M193" i="9" s="1"/>
  <c r="L193" i="9"/>
  <c r="K193" i="9"/>
  <c r="I193" i="9"/>
  <c r="G193" i="9" s="1"/>
  <c r="H193" i="9"/>
  <c r="CK192" i="9"/>
  <c r="CI192" i="9"/>
  <c r="CF192" i="9"/>
  <c r="CD192" i="9"/>
  <c r="BZ192" i="9"/>
  <c r="BW192" i="9"/>
  <c r="BV192" i="9" s="1"/>
  <c r="BQ192" i="9"/>
  <c r="BM192" i="9"/>
  <c r="BG192" i="9"/>
  <c r="BD192" i="9"/>
  <c r="BA192" i="9"/>
  <c r="AY192" i="9"/>
  <c r="AU192" i="9"/>
  <c r="AQ192" i="9"/>
  <c r="AO192" i="9"/>
  <c r="AJ192" i="9"/>
  <c r="AG192" i="9"/>
  <c r="Y192" i="9"/>
  <c r="U192" i="9"/>
  <c r="Q192" i="9"/>
  <c r="N192" i="9"/>
  <c r="M192" i="9" s="1"/>
  <c r="J192" i="9"/>
  <c r="G192" i="9"/>
  <c r="CK191" i="9"/>
  <c r="CI191" i="9"/>
  <c r="CF191" i="9"/>
  <c r="CD191" i="9"/>
  <c r="BZ191" i="9"/>
  <c r="BW191" i="9"/>
  <c r="BV191" i="9" s="1"/>
  <c r="BQ191" i="9"/>
  <c r="BM191" i="9"/>
  <c r="BG191" i="9"/>
  <c r="BD191" i="9"/>
  <c r="BA191" i="9"/>
  <c r="AY191" i="9"/>
  <c r="AU191" i="9"/>
  <c r="AQ191" i="9"/>
  <c r="AO191" i="9"/>
  <c r="AJ191" i="9"/>
  <c r="AG191" i="9"/>
  <c r="Y191" i="9"/>
  <c r="U191" i="9"/>
  <c r="Q191" i="9"/>
  <c r="N191" i="9"/>
  <c r="M191" i="9" s="1"/>
  <c r="J191" i="9"/>
  <c r="G191" i="9"/>
  <c r="CN190" i="9"/>
  <c r="CM190" i="9"/>
  <c r="CL190" i="9"/>
  <c r="CJ190" i="9"/>
  <c r="CI190" i="9" s="1"/>
  <c r="CH190" i="9"/>
  <c r="CG190" i="9"/>
  <c r="CE190" i="9"/>
  <c r="CD190" i="9" s="1"/>
  <c r="CC190" i="9"/>
  <c r="CB190" i="9"/>
  <c r="CA190" i="9"/>
  <c r="BX190" i="9"/>
  <c r="BW190" i="9" s="1"/>
  <c r="BV190" i="9" s="1"/>
  <c r="BU190" i="9"/>
  <c r="BS190" i="9"/>
  <c r="BR190" i="9"/>
  <c r="BP190" i="9"/>
  <c r="BO190" i="9"/>
  <c r="BN190" i="9"/>
  <c r="BJ190" i="9"/>
  <c r="BI190" i="9"/>
  <c r="BH190" i="9"/>
  <c r="BF190" i="9"/>
  <c r="BE190" i="9"/>
  <c r="BB190" i="9"/>
  <c r="BA190" i="9" s="1"/>
  <c r="AZ190" i="9"/>
  <c r="AY190" i="9" s="1"/>
  <c r="AX190" i="9"/>
  <c r="AW190" i="9"/>
  <c r="AV190" i="9"/>
  <c r="AT190" i="9"/>
  <c r="AS190" i="9"/>
  <c r="AR190" i="9"/>
  <c r="AP190" i="9"/>
  <c r="AO190" i="9" s="1"/>
  <c r="AM190" i="9"/>
  <c r="AK190" i="9"/>
  <c r="AJ190" i="9" s="1"/>
  <c r="AI190" i="9"/>
  <c r="AH190" i="9"/>
  <c r="AF190" i="9"/>
  <c r="AE190" i="9"/>
  <c r="AD190" i="9"/>
  <c r="AC190" i="9"/>
  <c r="AB190" i="9"/>
  <c r="AA190" i="9"/>
  <c r="Z190" i="9"/>
  <c r="W190" i="9"/>
  <c r="V190" i="9"/>
  <c r="T190" i="9"/>
  <c r="R190" i="9"/>
  <c r="O190" i="9"/>
  <c r="L190" i="9"/>
  <c r="K190" i="9"/>
  <c r="J190" i="9" s="1"/>
  <c r="I190" i="9"/>
  <c r="H190" i="9"/>
  <c r="CK189" i="9"/>
  <c r="CI189" i="9"/>
  <c r="CF189" i="9"/>
  <c r="CD189" i="9"/>
  <c r="BZ189" i="9"/>
  <c r="BW189" i="9"/>
  <c r="BV189" i="9" s="1"/>
  <c r="BQ189" i="9"/>
  <c r="BM189" i="9"/>
  <c r="BG189" i="9"/>
  <c r="BD189" i="9"/>
  <c r="BC189" i="9" s="1"/>
  <c r="BA189" i="9"/>
  <c r="AY189" i="9"/>
  <c r="AU189" i="9"/>
  <c r="AQ189" i="9"/>
  <c r="AO189" i="9"/>
  <c r="AJ189" i="9"/>
  <c r="AG189" i="9"/>
  <c r="Y189" i="9"/>
  <c r="U189" i="9"/>
  <c r="Q189" i="9"/>
  <c r="P189" i="9" s="1"/>
  <c r="N189" i="9"/>
  <c r="M189" i="9" s="1"/>
  <c r="J189" i="9"/>
  <c r="G189" i="9"/>
  <c r="CK188" i="9"/>
  <c r="CI188" i="9"/>
  <c r="CF188" i="9"/>
  <c r="CD188" i="9"/>
  <c r="BZ188" i="9"/>
  <c r="BW188" i="9"/>
  <c r="BV188" i="9"/>
  <c r="BQ188" i="9"/>
  <c r="BM188" i="9"/>
  <c r="BG188" i="9"/>
  <c r="BD188" i="9"/>
  <c r="BA188" i="9"/>
  <c r="AY188" i="9"/>
  <c r="AU188" i="9"/>
  <c r="AQ188" i="9"/>
  <c r="AO188" i="9"/>
  <c r="AJ188" i="9"/>
  <c r="AG188" i="9"/>
  <c r="Y188" i="9"/>
  <c r="U188" i="9"/>
  <c r="Q188" i="9"/>
  <c r="N188" i="9"/>
  <c r="M188" i="9" s="1"/>
  <c r="J188" i="9"/>
  <c r="G188" i="9"/>
  <c r="CK187" i="9"/>
  <c r="CI187" i="9"/>
  <c r="CF187" i="9"/>
  <c r="CD187" i="9"/>
  <c r="BZ187" i="9"/>
  <c r="BW187" i="9"/>
  <c r="BV187" i="9" s="1"/>
  <c r="BQ187" i="9"/>
  <c r="BM187" i="9"/>
  <c r="BG187" i="9"/>
  <c r="BD187" i="9"/>
  <c r="BA187" i="9"/>
  <c r="AY187" i="9"/>
  <c r="AU187" i="9"/>
  <c r="AQ187" i="9"/>
  <c r="AO187" i="9"/>
  <c r="AJ187" i="9"/>
  <c r="AG187" i="9"/>
  <c r="Y187" i="9"/>
  <c r="U187" i="9"/>
  <c r="Q187" i="9"/>
  <c r="N187" i="9"/>
  <c r="M187" i="9"/>
  <c r="J187" i="9"/>
  <c r="G187" i="9"/>
  <c r="CK186" i="9"/>
  <c r="CI186" i="9"/>
  <c r="CF186" i="9"/>
  <c r="BY186" i="9" s="1"/>
  <c r="CD186" i="9"/>
  <c r="BZ186" i="9"/>
  <c r="BW186" i="9"/>
  <c r="BV186" i="9" s="1"/>
  <c r="BQ186" i="9"/>
  <c r="BM186" i="9"/>
  <c r="BG186" i="9"/>
  <c r="BD186" i="9"/>
  <c r="BA186" i="9"/>
  <c r="AY186" i="9"/>
  <c r="AU186" i="9"/>
  <c r="AQ186" i="9"/>
  <c r="AO186" i="9"/>
  <c r="AN186" i="9" s="1"/>
  <c r="AJ186" i="9"/>
  <c r="AG186" i="9"/>
  <c r="Y186" i="9"/>
  <c r="U186" i="9"/>
  <c r="Q186" i="9"/>
  <c r="N186" i="9"/>
  <c r="M186" i="9" s="1"/>
  <c r="J186" i="9"/>
  <c r="G186" i="9"/>
  <c r="F186" i="9" s="1"/>
  <c r="CN185" i="9"/>
  <c r="CM185" i="9"/>
  <c r="CL185" i="9"/>
  <c r="CJ185" i="9"/>
  <c r="CI185" i="9" s="1"/>
  <c r="CH185" i="9"/>
  <c r="CG185" i="9"/>
  <c r="CE185" i="9"/>
  <c r="CC185" i="9"/>
  <c r="CB185" i="9"/>
  <c r="CA185" i="9"/>
  <c r="BX185" i="9"/>
  <c r="BW185" i="9" s="1"/>
  <c r="BV185" i="9" s="1"/>
  <c r="BU185" i="9"/>
  <c r="BU184" i="9" s="1"/>
  <c r="BS185" i="9"/>
  <c r="BR185" i="9"/>
  <c r="BP185" i="9"/>
  <c r="BO185" i="9"/>
  <c r="BO184" i="9" s="1"/>
  <c r="BN185" i="9"/>
  <c r="BJ185" i="9"/>
  <c r="BI185" i="9"/>
  <c r="BH185" i="9"/>
  <c r="BH184" i="9" s="1"/>
  <c r="BF185" i="9"/>
  <c r="BE185" i="9"/>
  <c r="BB185" i="9"/>
  <c r="BA185" i="9"/>
  <c r="AZ185" i="9"/>
  <c r="AY185" i="9" s="1"/>
  <c r="AX185" i="9"/>
  <c r="AW185" i="9"/>
  <c r="AV185" i="9"/>
  <c r="AT185" i="9"/>
  <c r="AS185" i="9"/>
  <c r="AR185" i="9"/>
  <c r="AP185" i="9"/>
  <c r="AM185" i="9"/>
  <c r="AK185" i="9"/>
  <c r="AI185" i="9"/>
  <c r="AH185" i="9"/>
  <c r="AF185" i="9"/>
  <c r="AE185" i="9"/>
  <c r="AD185" i="9"/>
  <c r="AC185" i="9"/>
  <c r="AB185" i="9"/>
  <c r="AA185" i="9"/>
  <c r="Z185" i="9"/>
  <c r="W185" i="9"/>
  <c r="V185" i="9"/>
  <c r="T185" i="9"/>
  <c r="R185" i="9"/>
  <c r="N185" i="9"/>
  <c r="M185" i="9" s="1"/>
  <c r="O185" i="9"/>
  <c r="L185" i="9"/>
  <c r="K185" i="9"/>
  <c r="I185" i="9"/>
  <c r="H185" i="9"/>
  <c r="CK183" i="9"/>
  <c r="CI183" i="9"/>
  <c r="CF183" i="9"/>
  <c r="CD183" i="9"/>
  <c r="BZ183" i="9"/>
  <c r="BW183" i="9"/>
  <c r="BV183" i="9" s="1"/>
  <c r="BQ183" i="9"/>
  <c r="BM183" i="9"/>
  <c r="BG183" i="9"/>
  <c r="BD183" i="9"/>
  <c r="BA183" i="9"/>
  <c r="AY183" i="9"/>
  <c r="AU183" i="9"/>
  <c r="AQ183" i="9"/>
  <c r="AO183" i="9"/>
  <c r="AJ183" i="9"/>
  <c r="AG183" i="9"/>
  <c r="Y183" i="9"/>
  <c r="U183" i="9"/>
  <c r="Q183" i="9"/>
  <c r="N183" i="9"/>
  <c r="M183" i="9" s="1"/>
  <c r="J183" i="9"/>
  <c r="G183" i="9"/>
  <c r="CN182" i="9"/>
  <c r="CM182" i="9"/>
  <c r="CL182" i="9"/>
  <c r="CJ182" i="9"/>
  <c r="CI182" i="9" s="1"/>
  <c r="CH182" i="9"/>
  <c r="CG182" i="9"/>
  <c r="CF182" i="9" s="1"/>
  <c r="CE182" i="9"/>
  <c r="CC182" i="9"/>
  <c r="CB182" i="9"/>
  <c r="CA182" i="9"/>
  <c r="BX182" i="9"/>
  <c r="BW182" i="9" s="1"/>
  <c r="BV182" i="9" s="1"/>
  <c r="BU182" i="9"/>
  <c r="BS182" i="9"/>
  <c r="BR182" i="9"/>
  <c r="BP182" i="9"/>
  <c r="BO182" i="9"/>
  <c r="BN182" i="9"/>
  <c r="BJ182" i="9"/>
  <c r="BI182" i="9"/>
  <c r="BH182" i="9"/>
  <c r="BF182" i="9"/>
  <c r="BE182" i="9"/>
  <c r="BD182" i="9" s="1"/>
  <c r="BB182" i="9"/>
  <c r="BA182" i="9" s="1"/>
  <c r="AZ182" i="9"/>
  <c r="AX182" i="9"/>
  <c r="AW182" i="9"/>
  <c r="AV182" i="9"/>
  <c r="AT182" i="9"/>
  <c r="AS182" i="9"/>
  <c r="AR182" i="9"/>
  <c r="AP182" i="9"/>
  <c r="AO182" i="9"/>
  <c r="AM182" i="9"/>
  <c r="AK182" i="9"/>
  <c r="AI182" i="9"/>
  <c r="AH182" i="9"/>
  <c r="AF182" i="9"/>
  <c r="AE182" i="9"/>
  <c r="AD182" i="9"/>
  <c r="AC182" i="9"/>
  <c r="AB182" i="9"/>
  <c r="AA182" i="9"/>
  <c r="Z182" i="9"/>
  <c r="W182" i="9"/>
  <c r="V182" i="9"/>
  <c r="T182" i="9"/>
  <c r="R182" i="9"/>
  <c r="O182" i="9"/>
  <c r="L182" i="9"/>
  <c r="K182" i="9"/>
  <c r="I182" i="9"/>
  <c r="H182" i="9"/>
  <c r="CK181" i="9"/>
  <c r="CI181" i="9"/>
  <c r="CF181" i="9"/>
  <c r="CD181" i="9"/>
  <c r="BZ181" i="9"/>
  <c r="BW181" i="9"/>
  <c r="BV181" i="9" s="1"/>
  <c r="BQ181" i="9"/>
  <c r="BM181" i="9"/>
  <c r="BG181" i="9"/>
  <c r="BD181" i="9"/>
  <c r="BA181" i="9"/>
  <c r="AY181" i="9"/>
  <c r="AU181" i="9"/>
  <c r="AQ181" i="9"/>
  <c r="AO181" i="9"/>
  <c r="AJ181" i="9"/>
  <c r="AG181" i="9"/>
  <c r="Y181" i="9"/>
  <c r="U181" i="9"/>
  <c r="Q181" i="9"/>
  <c r="N181" i="9"/>
  <c r="M181" i="9" s="1"/>
  <c r="J181" i="9"/>
  <c r="G181" i="9"/>
  <c r="CN180" i="9"/>
  <c r="CM180" i="9"/>
  <c r="CL180" i="9"/>
  <c r="CJ180" i="9"/>
  <c r="CH180" i="9"/>
  <c r="CG180" i="9"/>
  <c r="CF180" i="9" s="1"/>
  <c r="CE180" i="9"/>
  <c r="CD180" i="9" s="1"/>
  <c r="CC180" i="9"/>
  <c r="CB180" i="9"/>
  <c r="CA180" i="9"/>
  <c r="BX180" i="9"/>
  <c r="BU180" i="9"/>
  <c r="BS180" i="9"/>
  <c r="BR180" i="9"/>
  <c r="BP180" i="9"/>
  <c r="BO180" i="9"/>
  <c r="BN180" i="9"/>
  <c r="BJ180" i="9"/>
  <c r="BI180" i="9"/>
  <c r="BH180" i="9"/>
  <c r="BF180" i="9"/>
  <c r="BE180" i="9"/>
  <c r="BB180" i="9"/>
  <c r="BA180" i="9" s="1"/>
  <c r="AZ180" i="9"/>
  <c r="AY180" i="9" s="1"/>
  <c r="AX180" i="9"/>
  <c r="AW180" i="9"/>
  <c r="AV180" i="9"/>
  <c r="AT180" i="9"/>
  <c r="AS180" i="9"/>
  <c r="AR180" i="9"/>
  <c r="AP180" i="9"/>
  <c r="AO180" i="9" s="1"/>
  <c r="AM180" i="9"/>
  <c r="AK180" i="9"/>
  <c r="AI180" i="9"/>
  <c r="AH180" i="9"/>
  <c r="AF180" i="9"/>
  <c r="AE180" i="9"/>
  <c r="AD180" i="9"/>
  <c r="AC180" i="9"/>
  <c r="AB180" i="9"/>
  <c r="AA180" i="9"/>
  <c r="Z180" i="9"/>
  <c r="W180" i="9"/>
  <c r="V180" i="9"/>
  <c r="T180" i="9"/>
  <c r="R180" i="9"/>
  <c r="O180" i="9"/>
  <c r="L180" i="9"/>
  <c r="K180" i="9"/>
  <c r="J180" i="9" s="1"/>
  <c r="I180" i="9"/>
  <c r="H180" i="9"/>
  <c r="CK179" i="9"/>
  <c r="CI179" i="9"/>
  <c r="CF179" i="9"/>
  <c r="CD179" i="9"/>
  <c r="BZ179" i="9"/>
  <c r="BW179" i="9"/>
  <c r="BV179" i="9" s="1"/>
  <c r="BQ179" i="9"/>
  <c r="BM179" i="9"/>
  <c r="BG179" i="9"/>
  <c r="BD179" i="9"/>
  <c r="BA179" i="9"/>
  <c r="AY179" i="9"/>
  <c r="AU179" i="9"/>
  <c r="AQ179" i="9"/>
  <c r="AO179" i="9"/>
  <c r="AJ179" i="9"/>
  <c r="AG179" i="9"/>
  <c r="Y179" i="9"/>
  <c r="U179" i="9"/>
  <c r="Q179" i="9"/>
  <c r="P179" i="9" s="1"/>
  <c r="N179" i="9"/>
  <c r="M179" i="9" s="1"/>
  <c r="J179" i="9"/>
  <c r="G179" i="9"/>
  <c r="F179" i="9" s="1"/>
  <c r="CN178" i="9"/>
  <c r="CM178" i="9"/>
  <c r="CL178" i="9"/>
  <c r="CJ178" i="9"/>
  <c r="CI178" i="9" s="1"/>
  <c r="CH178" i="9"/>
  <c r="CH177" i="9" s="1"/>
  <c r="CG178" i="9"/>
  <c r="CE178" i="9"/>
  <c r="CD178" i="9" s="1"/>
  <c r="CC178" i="9"/>
  <c r="CB178" i="9"/>
  <c r="CA178" i="9"/>
  <c r="BX178" i="9"/>
  <c r="BW178" i="9" s="1"/>
  <c r="BV178" i="9" s="1"/>
  <c r="BU178" i="9"/>
  <c r="BS178" i="9"/>
  <c r="BR178" i="9"/>
  <c r="BP178" i="9"/>
  <c r="BO178" i="9"/>
  <c r="BN178" i="9"/>
  <c r="BJ178" i="9"/>
  <c r="BI178" i="9"/>
  <c r="BH178" i="9"/>
  <c r="BF178" i="9"/>
  <c r="BE178" i="9"/>
  <c r="BB178" i="9"/>
  <c r="AZ178" i="9"/>
  <c r="AY178" i="9" s="1"/>
  <c r="AX178" i="9"/>
  <c r="AW178" i="9"/>
  <c r="AV178" i="9"/>
  <c r="AT178" i="9"/>
  <c r="AS178" i="9"/>
  <c r="AR178" i="9"/>
  <c r="AP178" i="9"/>
  <c r="AM178" i="9"/>
  <c r="AK178" i="9"/>
  <c r="AK177" i="9" s="1"/>
  <c r="AI178" i="9"/>
  <c r="AH178" i="9"/>
  <c r="AF178" i="9"/>
  <c r="AE178" i="9"/>
  <c r="AD178" i="9"/>
  <c r="AC178" i="9"/>
  <c r="AB178" i="9"/>
  <c r="AA178" i="9"/>
  <c r="Z178" i="9"/>
  <c r="W178" i="9"/>
  <c r="V178" i="9"/>
  <c r="T178" i="9"/>
  <c r="R178" i="9"/>
  <c r="O178" i="9"/>
  <c r="N178" i="9" s="1"/>
  <c r="M178" i="9" s="1"/>
  <c r="L178" i="9"/>
  <c r="K178" i="9"/>
  <c r="I178" i="9"/>
  <c r="H178" i="9"/>
  <c r="G178" i="9" s="1"/>
  <c r="CK176" i="9"/>
  <c r="CI176" i="9"/>
  <c r="CF176" i="9"/>
  <c r="CD176" i="9"/>
  <c r="BZ176" i="9"/>
  <c r="BW176" i="9"/>
  <c r="BV176" i="9" s="1"/>
  <c r="BQ176" i="9"/>
  <c r="BM176" i="9"/>
  <c r="BG176" i="9"/>
  <c r="BD176" i="9"/>
  <c r="BA176" i="9"/>
  <c r="AY176" i="9"/>
  <c r="AU176" i="9"/>
  <c r="AQ176" i="9"/>
  <c r="AO176" i="9"/>
  <c r="AJ176" i="9"/>
  <c r="AG176" i="9"/>
  <c r="Y176" i="9"/>
  <c r="U176" i="9"/>
  <c r="Q176" i="9"/>
  <c r="N176" i="9"/>
  <c r="M176" i="9" s="1"/>
  <c r="J176" i="9"/>
  <c r="G176" i="9"/>
  <c r="CN175" i="9"/>
  <c r="CM175" i="9"/>
  <c r="CL175" i="9"/>
  <c r="CJ175" i="9"/>
  <c r="CI175" i="9" s="1"/>
  <c r="CH175" i="9"/>
  <c r="CG175" i="9"/>
  <c r="CF175" i="9" s="1"/>
  <c r="CE175" i="9"/>
  <c r="CD175" i="9" s="1"/>
  <c r="CC175" i="9"/>
  <c r="CB175" i="9"/>
  <c r="CA175" i="9"/>
  <c r="BX175" i="9"/>
  <c r="BW175" i="9" s="1"/>
  <c r="BV175" i="9" s="1"/>
  <c r="BU175" i="9"/>
  <c r="BS175" i="9"/>
  <c r="BR175" i="9"/>
  <c r="BP175" i="9"/>
  <c r="BO175" i="9"/>
  <c r="BN175" i="9"/>
  <c r="BJ175" i="9"/>
  <c r="BI175" i="9"/>
  <c r="BH175" i="9"/>
  <c r="BF175" i="9"/>
  <c r="BE175" i="9"/>
  <c r="BB175" i="9"/>
  <c r="BA175" i="9" s="1"/>
  <c r="AZ175" i="9"/>
  <c r="AY175" i="9" s="1"/>
  <c r="AX175" i="9"/>
  <c r="AW175" i="9"/>
  <c r="AV175" i="9"/>
  <c r="AT175" i="9"/>
  <c r="AS175" i="9"/>
  <c r="AR175" i="9"/>
  <c r="AP175" i="9"/>
  <c r="AO175" i="9" s="1"/>
  <c r="AM175" i="9"/>
  <c r="AK175" i="9"/>
  <c r="AI175" i="9"/>
  <c r="AH175" i="9"/>
  <c r="AF175" i="9"/>
  <c r="AE175" i="9"/>
  <c r="AD175" i="9"/>
  <c r="AC175" i="9"/>
  <c r="AB175" i="9"/>
  <c r="AA175" i="9"/>
  <c r="Z175" i="9"/>
  <c r="W175" i="9"/>
  <c r="V175" i="9"/>
  <c r="T175" i="9"/>
  <c r="R175" i="9"/>
  <c r="O175" i="9"/>
  <c r="N175" i="9" s="1"/>
  <c r="M175" i="9" s="1"/>
  <c r="L175" i="9"/>
  <c r="K175" i="9"/>
  <c r="I175" i="9"/>
  <c r="H175" i="9"/>
  <c r="CK174" i="9"/>
  <c r="CI174" i="9"/>
  <c r="CF174" i="9"/>
  <c r="CD174" i="9"/>
  <c r="BZ174" i="9"/>
  <c r="BW174" i="9"/>
  <c r="BV174" i="9" s="1"/>
  <c r="BQ174" i="9"/>
  <c r="BM174" i="9"/>
  <c r="BG174" i="9"/>
  <c r="BD174" i="9"/>
  <c r="BA174" i="9"/>
  <c r="AY174" i="9"/>
  <c r="AU174" i="9"/>
  <c r="AQ174" i="9"/>
  <c r="AO174" i="9"/>
  <c r="AJ174" i="9"/>
  <c r="AG174" i="9"/>
  <c r="Y174" i="9"/>
  <c r="U174" i="9"/>
  <c r="Q174" i="9"/>
  <c r="N174" i="9"/>
  <c r="M174" i="9"/>
  <c r="J174" i="9"/>
  <c r="G174" i="9"/>
  <c r="F174" i="9" s="1"/>
  <c r="CN173" i="9"/>
  <c r="CM173" i="9"/>
  <c r="CL173" i="9"/>
  <c r="CJ173" i="9"/>
  <c r="CI173" i="9" s="1"/>
  <c r="CH173" i="9"/>
  <c r="CG173" i="9"/>
  <c r="CE173" i="9"/>
  <c r="CD173" i="9" s="1"/>
  <c r="CC173" i="9"/>
  <c r="CB173" i="9"/>
  <c r="CA173" i="9"/>
  <c r="BX173" i="9"/>
  <c r="BW173" i="9" s="1"/>
  <c r="BV173" i="9" s="1"/>
  <c r="BU173" i="9"/>
  <c r="BS173" i="9"/>
  <c r="BR173" i="9"/>
  <c r="BP173" i="9"/>
  <c r="BO173" i="9"/>
  <c r="BN173" i="9"/>
  <c r="BJ173" i="9"/>
  <c r="BI173" i="9"/>
  <c r="BH173" i="9"/>
  <c r="BF173" i="9"/>
  <c r="BE173" i="9"/>
  <c r="BB173" i="9"/>
  <c r="BA173" i="9" s="1"/>
  <c r="AZ173" i="9"/>
  <c r="AY173" i="9" s="1"/>
  <c r="AX173" i="9"/>
  <c r="AW173" i="9"/>
  <c r="AV173" i="9"/>
  <c r="AT173" i="9"/>
  <c r="AS173" i="9"/>
  <c r="AR173" i="9"/>
  <c r="AQ173" i="9" s="1"/>
  <c r="AP173" i="9"/>
  <c r="AO173" i="9" s="1"/>
  <c r="AM173" i="9"/>
  <c r="AK173" i="9"/>
  <c r="AJ173" i="9"/>
  <c r="AI173" i="9"/>
  <c r="AH173" i="9"/>
  <c r="AF173" i="9"/>
  <c r="AE173" i="9"/>
  <c r="AD173" i="9"/>
  <c r="AC173" i="9"/>
  <c r="AB173" i="9"/>
  <c r="AA173" i="9"/>
  <c r="Z173" i="9"/>
  <c r="W173" i="9"/>
  <c r="V173" i="9"/>
  <c r="T173" i="9"/>
  <c r="R173" i="9"/>
  <c r="O173" i="9"/>
  <c r="N173" i="9" s="1"/>
  <c r="M173" i="9" s="1"/>
  <c r="L173" i="9"/>
  <c r="K173" i="9"/>
  <c r="I173" i="9"/>
  <c r="H173" i="9"/>
  <c r="G173" i="9" s="1"/>
  <c r="CK172" i="9"/>
  <c r="CI172" i="9"/>
  <c r="CF172" i="9"/>
  <c r="CD172" i="9"/>
  <c r="BZ172" i="9"/>
  <c r="BW172" i="9"/>
  <c r="BV172" i="9" s="1"/>
  <c r="BQ172" i="9"/>
  <c r="BM172" i="9"/>
  <c r="BG172" i="9"/>
  <c r="BD172" i="9"/>
  <c r="BA172" i="9"/>
  <c r="AY172" i="9"/>
  <c r="AU172" i="9"/>
  <c r="AQ172" i="9"/>
  <c r="AO172" i="9"/>
  <c r="AJ172" i="9"/>
  <c r="AG172" i="9"/>
  <c r="Y172" i="9"/>
  <c r="U172" i="9"/>
  <c r="Q172" i="9"/>
  <c r="P172" i="9" s="1"/>
  <c r="N172" i="9"/>
  <c r="M172" i="9" s="1"/>
  <c r="J172" i="9"/>
  <c r="G172" i="9"/>
  <c r="CN171" i="9"/>
  <c r="CM171" i="9"/>
  <c r="CL171" i="9"/>
  <c r="CJ171" i="9"/>
  <c r="CI171" i="9" s="1"/>
  <c r="CH171" i="9"/>
  <c r="CG171" i="9"/>
  <c r="CE171" i="9"/>
  <c r="CD171" i="9" s="1"/>
  <c r="CC171" i="9"/>
  <c r="CB171" i="9"/>
  <c r="CA171" i="9"/>
  <c r="BX171" i="9"/>
  <c r="BW171" i="9" s="1"/>
  <c r="BV171" i="9" s="1"/>
  <c r="BU171" i="9"/>
  <c r="BS171" i="9"/>
  <c r="BR171" i="9"/>
  <c r="BP171" i="9"/>
  <c r="BO171" i="9"/>
  <c r="BN171" i="9"/>
  <c r="BJ171" i="9"/>
  <c r="BI171" i="9"/>
  <c r="BH171" i="9"/>
  <c r="BF171" i="9"/>
  <c r="BE171" i="9"/>
  <c r="BB171" i="9"/>
  <c r="BA171" i="9" s="1"/>
  <c r="AZ171" i="9"/>
  <c r="AY171" i="9"/>
  <c r="AX171" i="9"/>
  <c r="AW171" i="9"/>
  <c r="AV171" i="9"/>
  <c r="AT171" i="9"/>
  <c r="AS171" i="9"/>
  <c r="AR171" i="9"/>
  <c r="AP171" i="9"/>
  <c r="AO171" i="9" s="1"/>
  <c r="AM171" i="9"/>
  <c r="AK171" i="9"/>
  <c r="AI171" i="9"/>
  <c r="AG171" i="9" s="1"/>
  <c r="AH171" i="9"/>
  <c r="AF171" i="9"/>
  <c r="AE171" i="9"/>
  <c r="AD171" i="9"/>
  <c r="AC171" i="9"/>
  <c r="AB171" i="9"/>
  <c r="AA171" i="9"/>
  <c r="Z171" i="9"/>
  <c r="W171" i="9"/>
  <c r="V171" i="9"/>
  <c r="U171" i="9" s="1"/>
  <c r="T171" i="9"/>
  <c r="R171" i="9"/>
  <c r="O171" i="9"/>
  <c r="N171" i="9" s="1"/>
  <c r="M171" i="9" s="1"/>
  <c r="L171" i="9"/>
  <c r="K171" i="9"/>
  <c r="I171" i="9"/>
  <c r="G171" i="9" s="1"/>
  <c r="H171" i="9"/>
  <c r="CK170" i="9"/>
  <c r="CI170" i="9"/>
  <c r="CF170" i="9"/>
  <c r="CD170" i="9"/>
  <c r="BZ170" i="9"/>
  <c r="BW170" i="9"/>
  <c r="BV170" i="9" s="1"/>
  <c r="BQ170" i="9"/>
  <c r="BM170" i="9"/>
  <c r="BG170" i="9"/>
  <c r="BD170" i="9"/>
  <c r="BA170" i="9"/>
  <c r="AY170" i="9"/>
  <c r="AU170" i="9"/>
  <c r="AQ170" i="9"/>
  <c r="AO170" i="9"/>
  <c r="AJ170" i="9"/>
  <c r="AG170" i="9"/>
  <c r="Y170" i="9"/>
  <c r="U170" i="9"/>
  <c r="Q170" i="9"/>
  <c r="P170" i="9" s="1"/>
  <c r="N170" i="9"/>
  <c r="M170" i="9" s="1"/>
  <c r="J170" i="9"/>
  <c r="G170" i="9"/>
  <c r="CN169" i="9"/>
  <c r="CM169" i="9"/>
  <c r="CL169" i="9"/>
  <c r="CJ169" i="9"/>
  <c r="CI169" i="9" s="1"/>
  <c r="CH169" i="9"/>
  <c r="CG169" i="9"/>
  <c r="CE169" i="9"/>
  <c r="CD169" i="9" s="1"/>
  <c r="CC169" i="9"/>
  <c r="CB169" i="9"/>
  <c r="CA169" i="9"/>
  <c r="BX169" i="9"/>
  <c r="BW169" i="9" s="1"/>
  <c r="BV169" i="9" s="1"/>
  <c r="BU169" i="9"/>
  <c r="BS169" i="9"/>
  <c r="BR169" i="9"/>
  <c r="BP169" i="9"/>
  <c r="BO169" i="9"/>
  <c r="BN169" i="9"/>
  <c r="BJ169" i="9"/>
  <c r="BI169" i="9"/>
  <c r="BH169" i="9"/>
  <c r="BF169" i="9"/>
  <c r="BE169" i="9"/>
  <c r="BB169" i="9"/>
  <c r="BA169" i="9" s="1"/>
  <c r="AZ169" i="9"/>
  <c r="AY169" i="9" s="1"/>
  <c r="AX169" i="9"/>
  <c r="AW169" i="9"/>
  <c r="AV169" i="9"/>
  <c r="AT169" i="9"/>
  <c r="AS169" i="9"/>
  <c r="AR169" i="9"/>
  <c r="AP169" i="9"/>
  <c r="AO169" i="9" s="1"/>
  <c r="AM169" i="9"/>
  <c r="AK169" i="9"/>
  <c r="AI169" i="9"/>
  <c r="AH169" i="9"/>
  <c r="AF169" i="9"/>
  <c r="AE169" i="9"/>
  <c r="AD169" i="9"/>
  <c r="AC169" i="9"/>
  <c r="AB169" i="9"/>
  <c r="AA169" i="9"/>
  <c r="Z169" i="9"/>
  <c r="W169" i="9"/>
  <c r="U169" i="9" s="1"/>
  <c r="V169" i="9"/>
  <c r="T169" i="9"/>
  <c r="R169" i="9"/>
  <c r="O169" i="9"/>
  <c r="N169" i="9" s="1"/>
  <c r="M169" i="9" s="1"/>
  <c r="L169" i="9"/>
  <c r="K169" i="9"/>
  <c r="I169" i="9"/>
  <c r="H169" i="9"/>
  <c r="CK168" i="9"/>
  <c r="CI168" i="9"/>
  <c r="CF168" i="9"/>
  <c r="CD168" i="9"/>
  <c r="BZ168" i="9"/>
  <c r="BW168" i="9"/>
  <c r="BV168" i="9" s="1"/>
  <c r="BQ168" i="9"/>
  <c r="BM168" i="9"/>
  <c r="BG168" i="9"/>
  <c r="BD168" i="9"/>
  <c r="BA168" i="9"/>
  <c r="AY168" i="9"/>
  <c r="AU168" i="9"/>
  <c r="AQ168" i="9"/>
  <c r="AO168" i="9"/>
  <c r="AJ168" i="9"/>
  <c r="AG168" i="9"/>
  <c r="Y168" i="9"/>
  <c r="U168" i="9"/>
  <c r="Q168" i="9"/>
  <c r="N168" i="9"/>
  <c r="M168" i="9" s="1"/>
  <c r="J168" i="9"/>
  <c r="G168" i="9"/>
  <c r="CK167" i="9"/>
  <c r="CI167" i="9"/>
  <c r="CF167" i="9"/>
  <c r="CD167" i="9"/>
  <c r="BZ167" i="9"/>
  <c r="BW167" i="9"/>
  <c r="BV167" i="9" s="1"/>
  <c r="BQ167" i="9"/>
  <c r="BM167" i="9"/>
  <c r="BG167" i="9"/>
  <c r="BD167" i="9"/>
  <c r="BA167" i="9"/>
  <c r="AY167" i="9"/>
  <c r="AU167" i="9"/>
  <c r="AQ167" i="9"/>
  <c r="AO167" i="9"/>
  <c r="AJ167" i="9"/>
  <c r="AG167" i="9"/>
  <c r="Y167" i="9"/>
  <c r="U167" i="9"/>
  <c r="Q167" i="9"/>
  <c r="N167" i="9"/>
  <c r="M167" i="9" s="1"/>
  <c r="J167" i="9"/>
  <c r="G167" i="9"/>
  <c r="F167" i="9" s="1"/>
  <c r="CN166" i="9"/>
  <c r="CM166" i="9"/>
  <c r="CL166" i="9"/>
  <c r="CJ166" i="9"/>
  <c r="CH166" i="9"/>
  <c r="CG166" i="9"/>
  <c r="CE166" i="9"/>
  <c r="CD166" i="9" s="1"/>
  <c r="CC166" i="9"/>
  <c r="CB166" i="9"/>
  <c r="CA166" i="9"/>
  <c r="BX166" i="9"/>
  <c r="BU166" i="9"/>
  <c r="BS166" i="9"/>
  <c r="BR166" i="9"/>
  <c r="BP166" i="9"/>
  <c r="BO166" i="9"/>
  <c r="BN166" i="9"/>
  <c r="BJ166" i="9"/>
  <c r="BI166" i="9"/>
  <c r="BH166" i="9"/>
  <c r="BF166" i="9"/>
  <c r="BE166" i="9"/>
  <c r="BB166" i="9"/>
  <c r="BA166" i="9" s="1"/>
  <c r="AZ166" i="9"/>
  <c r="AY166" i="9" s="1"/>
  <c r="AX166" i="9"/>
  <c r="AX165" i="9" s="1"/>
  <c r="AW166" i="9"/>
  <c r="AV166" i="9"/>
  <c r="AT166" i="9"/>
  <c r="AS166" i="9"/>
  <c r="AR166" i="9"/>
  <c r="AP166" i="9"/>
  <c r="AO166" i="9" s="1"/>
  <c r="AM166" i="9"/>
  <c r="AK166" i="9"/>
  <c r="AI166" i="9"/>
  <c r="AH166" i="9"/>
  <c r="AF166" i="9"/>
  <c r="AE166" i="9"/>
  <c r="AD166" i="9"/>
  <c r="AC166" i="9"/>
  <c r="AB166" i="9"/>
  <c r="AA166" i="9"/>
  <c r="Z166" i="9"/>
  <c r="W166" i="9"/>
  <c r="V166" i="9"/>
  <c r="T166" i="9"/>
  <c r="R166" i="9"/>
  <c r="O166" i="9"/>
  <c r="N166" i="9" s="1"/>
  <c r="M166" i="9" s="1"/>
  <c r="L166" i="9"/>
  <c r="K166" i="9"/>
  <c r="J166" i="9" s="1"/>
  <c r="I166" i="9"/>
  <c r="H166" i="9"/>
  <c r="CC165" i="9"/>
  <c r="AB165" i="9"/>
  <c r="CK164" i="9"/>
  <c r="CI164" i="9"/>
  <c r="CF164" i="9"/>
  <c r="CD164" i="9"/>
  <c r="BZ164" i="9"/>
  <c r="BW164" i="9"/>
  <c r="BV164" i="9" s="1"/>
  <c r="BQ164" i="9"/>
  <c r="BM164" i="9"/>
  <c r="BG164" i="9"/>
  <c r="BD164" i="9"/>
  <c r="BA164" i="9"/>
  <c r="AY164" i="9"/>
  <c r="AU164" i="9"/>
  <c r="AQ164" i="9"/>
  <c r="AO164" i="9"/>
  <c r="AJ164" i="9"/>
  <c r="AG164" i="9"/>
  <c r="Y164" i="9"/>
  <c r="U164" i="9"/>
  <c r="Q164" i="9"/>
  <c r="P164" i="9" s="1"/>
  <c r="N164" i="9"/>
  <c r="M164" i="9" s="1"/>
  <c r="J164" i="9"/>
  <c r="G164" i="9"/>
  <c r="CN163" i="9"/>
  <c r="CM163" i="9"/>
  <c r="CL163" i="9"/>
  <c r="CJ163" i="9"/>
  <c r="CI163" i="9"/>
  <c r="CH163" i="9"/>
  <c r="CG163" i="9"/>
  <c r="CE163" i="9"/>
  <c r="CD163" i="9" s="1"/>
  <c r="CC163" i="9"/>
  <c r="CB163" i="9"/>
  <c r="CA163" i="9"/>
  <c r="BX163" i="9"/>
  <c r="BW163" i="9"/>
  <c r="BV163" i="9" s="1"/>
  <c r="BU163" i="9"/>
  <c r="BS163" i="9"/>
  <c r="BR163" i="9"/>
  <c r="BP163" i="9"/>
  <c r="BO163" i="9"/>
  <c r="BN163" i="9"/>
  <c r="BJ163" i="9"/>
  <c r="BI163" i="9"/>
  <c r="BH163" i="9"/>
  <c r="BF163" i="9"/>
  <c r="BE163" i="9"/>
  <c r="BB163" i="9"/>
  <c r="BA163" i="9" s="1"/>
  <c r="AZ163" i="9"/>
  <c r="AX163" i="9"/>
  <c r="AW163" i="9"/>
  <c r="AV163" i="9"/>
  <c r="AT163" i="9"/>
  <c r="AS163" i="9"/>
  <c r="AR163" i="9"/>
  <c r="AP163" i="9"/>
  <c r="AO163" i="9" s="1"/>
  <c r="AM163" i="9"/>
  <c r="AK163" i="9"/>
  <c r="AI163" i="9"/>
  <c r="AH163" i="9"/>
  <c r="AG163" i="9" s="1"/>
  <c r="AF163" i="9"/>
  <c r="AE163" i="9"/>
  <c r="AD163" i="9"/>
  <c r="AC163" i="9"/>
  <c r="AB163" i="9"/>
  <c r="AA163" i="9"/>
  <c r="Z163" i="9"/>
  <c r="W163" i="9"/>
  <c r="V163" i="9"/>
  <c r="T163" i="9"/>
  <c r="R163" i="9"/>
  <c r="O163" i="9"/>
  <c r="N163" i="9" s="1"/>
  <c r="M163" i="9" s="1"/>
  <c r="L163" i="9"/>
  <c r="K163" i="9"/>
  <c r="I163" i="9"/>
  <c r="H163" i="9"/>
  <c r="CK162" i="9"/>
  <c r="CI162" i="9"/>
  <c r="CF162" i="9"/>
  <c r="CD162" i="9"/>
  <c r="BZ162" i="9"/>
  <c r="BY162" i="9" s="1"/>
  <c r="BW162" i="9"/>
  <c r="BV162" i="9" s="1"/>
  <c r="BQ162" i="9"/>
  <c r="BM162" i="9"/>
  <c r="BG162" i="9"/>
  <c r="BD162" i="9"/>
  <c r="BA162" i="9"/>
  <c r="AY162" i="9"/>
  <c r="AU162" i="9"/>
  <c r="AQ162" i="9"/>
  <c r="AO162" i="9"/>
  <c r="AJ162" i="9"/>
  <c r="AG162" i="9"/>
  <c r="Y162" i="9"/>
  <c r="U162" i="9"/>
  <c r="Q162" i="9"/>
  <c r="P162" i="9" s="1"/>
  <c r="N162" i="9"/>
  <c r="M162" i="9" s="1"/>
  <c r="J162" i="9"/>
  <c r="G162" i="9"/>
  <c r="CK161" i="9"/>
  <c r="CI161" i="9"/>
  <c r="CF161" i="9"/>
  <c r="CD161" i="9"/>
  <c r="BZ161" i="9"/>
  <c r="BW161" i="9"/>
  <c r="BV161" i="9" s="1"/>
  <c r="BQ161" i="9"/>
  <c r="BM161" i="9"/>
  <c r="BG161" i="9"/>
  <c r="BC161" i="9" s="1"/>
  <c r="BD161" i="9"/>
  <c r="BA161" i="9"/>
  <c r="AY161" i="9"/>
  <c r="AU161" i="9"/>
  <c r="AQ161" i="9"/>
  <c r="AO161" i="9"/>
  <c r="AJ161" i="9"/>
  <c r="AG161" i="9"/>
  <c r="Y161" i="9"/>
  <c r="U161" i="9"/>
  <c r="Q161" i="9"/>
  <c r="N161" i="9"/>
  <c r="M161" i="9" s="1"/>
  <c r="J161" i="9"/>
  <c r="G161" i="9"/>
  <c r="CK160" i="9"/>
  <c r="CI160" i="9"/>
  <c r="CF160" i="9"/>
  <c r="CD160" i="9"/>
  <c r="BZ160" i="9"/>
  <c r="BW160" i="9"/>
  <c r="BV160" i="9" s="1"/>
  <c r="BQ160" i="9"/>
  <c r="BM160" i="9"/>
  <c r="BG160" i="9"/>
  <c r="BD160" i="9"/>
  <c r="BA160" i="9"/>
  <c r="AY160" i="9"/>
  <c r="AU160" i="9"/>
  <c r="AQ160" i="9"/>
  <c r="AO160" i="9"/>
  <c r="AJ160" i="9"/>
  <c r="AG160" i="9"/>
  <c r="Y160" i="9"/>
  <c r="U160" i="9"/>
  <c r="Q160" i="9"/>
  <c r="N160" i="9"/>
  <c r="M160" i="9" s="1"/>
  <c r="J160" i="9"/>
  <c r="G160" i="9"/>
  <c r="CK159" i="9"/>
  <c r="CI159" i="9"/>
  <c r="CF159" i="9"/>
  <c r="CD159" i="9"/>
  <c r="BZ159" i="9"/>
  <c r="BW159" i="9"/>
  <c r="BV159" i="9" s="1"/>
  <c r="BQ159" i="9"/>
  <c r="BM159" i="9"/>
  <c r="BG159" i="9"/>
  <c r="BD159" i="9"/>
  <c r="BA159" i="9"/>
  <c r="AY159" i="9"/>
  <c r="AU159" i="9"/>
  <c r="AQ159" i="9"/>
  <c r="AO159" i="9"/>
  <c r="AJ159" i="9"/>
  <c r="AG159" i="9"/>
  <c r="Y159" i="9"/>
  <c r="U159" i="9"/>
  <c r="Q159" i="9"/>
  <c r="N159" i="9"/>
  <c r="M159" i="9" s="1"/>
  <c r="J159" i="9"/>
  <c r="G159" i="9"/>
  <c r="CN158" i="9"/>
  <c r="CM158" i="9"/>
  <c r="CL158" i="9"/>
  <c r="CJ158" i="9"/>
  <c r="CI158" i="9" s="1"/>
  <c r="CH158" i="9"/>
  <c r="CG158" i="9"/>
  <c r="CE158" i="9"/>
  <c r="CD158" i="9" s="1"/>
  <c r="CC158" i="9"/>
  <c r="CB158" i="9"/>
  <c r="CA158" i="9"/>
  <c r="BX158" i="9"/>
  <c r="BW158" i="9" s="1"/>
  <c r="BV158" i="9" s="1"/>
  <c r="BU158" i="9"/>
  <c r="BS158" i="9"/>
  <c r="BR158" i="9"/>
  <c r="BP158" i="9"/>
  <c r="BO158" i="9"/>
  <c r="BN158" i="9"/>
  <c r="BJ158" i="9"/>
  <c r="BI158" i="9"/>
  <c r="BH158" i="9"/>
  <c r="BF158" i="9"/>
  <c r="BE158" i="9"/>
  <c r="BB158" i="9"/>
  <c r="BA158" i="9" s="1"/>
  <c r="AZ158" i="9"/>
  <c r="AY158" i="9" s="1"/>
  <c r="AX158" i="9"/>
  <c r="AW158" i="9"/>
  <c r="AV158" i="9"/>
  <c r="AT158" i="9"/>
  <c r="AS158" i="9"/>
  <c r="AR158" i="9"/>
  <c r="AP158" i="9"/>
  <c r="AO158" i="9" s="1"/>
  <c r="AM158" i="9"/>
  <c r="AK158" i="9"/>
  <c r="AI158" i="9"/>
  <c r="AH158" i="9"/>
  <c r="AF158" i="9"/>
  <c r="AE158" i="9"/>
  <c r="AD158" i="9"/>
  <c r="AC158" i="9"/>
  <c r="AB158" i="9"/>
  <c r="AA158" i="9"/>
  <c r="Z158" i="9"/>
  <c r="W158" i="9"/>
  <c r="V158" i="9"/>
  <c r="T158" i="9"/>
  <c r="R158" i="9"/>
  <c r="O158" i="9"/>
  <c r="N158" i="9" s="1"/>
  <c r="M158" i="9" s="1"/>
  <c r="L158" i="9"/>
  <c r="K158" i="9"/>
  <c r="I158" i="9"/>
  <c r="H158" i="9"/>
  <c r="CK157" i="9"/>
  <c r="CI157" i="9"/>
  <c r="CF157" i="9"/>
  <c r="CD157" i="9"/>
  <c r="BZ157" i="9"/>
  <c r="BW157" i="9"/>
  <c r="BV157" i="9" s="1"/>
  <c r="BQ157" i="9"/>
  <c r="BM157" i="9"/>
  <c r="BG157" i="9"/>
  <c r="BD157" i="9"/>
  <c r="BA157" i="9"/>
  <c r="AY157" i="9"/>
  <c r="AU157" i="9"/>
  <c r="AQ157" i="9"/>
  <c r="AO157" i="9"/>
  <c r="AJ157" i="9"/>
  <c r="AG157" i="9"/>
  <c r="Y157" i="9"/>
  <c r="U157" i="9"/>
  <c r="Q157" i="9"/>
  <c r="N157" i="9"/>
  <c r="M157" i="9" s="1"/>
  <c r="J157" i="9"/>
  <c r="G157" i="9"/>
  <c r="CK156" i="9"/>
  <c r="CI156" i="9"/>
  <c r="CF156" i="9"/>
  <c r="CD156" i="9"/>
  <c r="BZ156" i="9"/>
  <c r="BW156" i="9"/>
  <c r="BV156" i="9" s="1"/>
  <c r="BQ156" i="9"/>
  <c r="BM156" i="9"/>
  <c r="BG156" i="9"/>
  <c r="BD156" i="9"/>
  <c r="BA156" i="9"/>
  <c r="AY156" i="9"/>
  <c r="AU156" i="9"/>
  <c r="AQ156" i="9"/>
  <c r="AO156" i="9"/>
  <c r="AJ156" i="9"/>
  <c r="AG156" i="9"/>
  <c r="Y156" i="9"/>
  <c r="U156" i="9"/>
  <c r="Q156" i="9"/>
  <c r="N156" i="9"/>
  <c r="M156" i="9" s="1"/>
  <c r="J156" i="9"/>
  <c r="G156" i="9"/>
  <c r="CK155" i="9"/>
  <c r="CI155" i="9"/>
  <c r="CF155" i="9"/>
  <c r="CD155" i="9"/>
  <c r="BZ155" i="9"/>
  <c r="BW155" i="9"/>
  <c r="BV155" i="9" s="1"/>
  <c r="BQ155" i="9"/>
  <c r="BM155" i="9"/>
  <c r="BG155" i="9"/>
  <c r="BD155" i="9"/>
  <c r="BA155" i="9"/>
  <c r="AY155" i="9"/>
  <c r="AU155" i="9"/>
  <c r="AQ155" i="9"/>
  <c r="AO155" i="9"/>
  <c r="AJ155" i="9"/>
  <c r="AG155" i="9"/>
  <c r="Y155" i="9"/>
  <c r="U155" i="9"/>
  <c r="Q155" i="9"/>
  <c r="N155" i="9"/>
  <c r="M155" i="9" s="1"/>
  <c r="J155" i="9"/>
  <c r="G155" i="9"/>
  <c r="CK154" i="9"/>
  <c r="CI154" i="9"/>
  <c r="CF154" i="9"/>
  <c r="CD154" i="9"/>
  <c r="BZ154" i="9"/>
  <c r="BW154" i="9"/>
  <c r="BV154" i="9" s="1"/>
  <c r="BQ154" i="9"/>
  <c r="BM154" i="9"/>
  <c r="BG154" i="9"/>
  <c r="BD154" i="9"/>
  <c r="BA154" i="9"/>
  <c r="AY154" i="9"/>
  <c r="AU154" i="9"/>
  <c r="AQ154" i="9"/>
  <c r="AO154" i="9"/>
  <c r="AJ154" i="9"/>
  <c r="AG154" i="9"/>
  <c r="Y154" i="9"/>
  <c r="U154" i="9"/>
  <c r="Q154" i="9"/>
  <c r="N154" i="9"/>
  <c r="M154" i="9" s="1"/>
  <c r="J154" i="9"/>
  <c r="G154" i="9"/>
  <c r="CK153" i="9"/>
  <c r="CI153" i="9"/>
  <c r="CF153" i="9"/>
  <c r="CD153" i="9"/>
  <c r="BZ153" i="9"/>
  <c r="BW153" i="9"/>
  <c r="BV153" i="9" s="1"/>
  <c r="BQ153" i="9"/>
  <c r="BM153" i="9"/>
  <c r="BG153" i="9"/>
  <c r="BD153" i="9"/>
  <c r="BA153" i="9"/>
  <c r="AY153" i="9"/>
  <c r="AU153" i="9"/>
  <c r="AQ153" i="9"/>
  <c r="AO153" i="9"/>
  <c r="AJ153" i="9"/>
  <c r="AG153" i="9"/>
  <c r="Y153" i="9"/>
  <c r="U153" i="9"/>
  <c r="Q153" i="9"/>
  <c r="N153" i="9"/>
  <c r="M153" i="9" s="1"/>
  <c r="J153" i="9"/>
  <c r="G153" i="9"/>
  <c r="CK152" i="9"/>
  <c r="CI152" i="9"/>
  <c r="CF152" i="9"/>
  <c r="CD152" i="9"/>
  <c r="BZ152" i="9"/>
  <c r="BW152" i="9"/>
  <c r="BV152" i="9" s="1"/>
  <c r="BQ152" i="9"/>
  <c r="BM152" i="9"/>
  <c r="BG152" i="9"/>
  <c r="BD152" i="9"/>
  <c r="BA152" i="9"/>
  <c r="AY152" i="9"/>
  <c r="AU152" i="9"/>
  <c r="AQ152" i="9"/>
  <c r="AO152" i="9"/>
  <c r="AJ152" i="9"/>
  <c r="AG152" i="9"/>
  <c r="Y152" i="9"/>
  <c r="U152" i="9"/>
  <c r="Q152" i="9"/>
  <c r="N152" i="9"/>
  <c r="M152" i="9" s="1"/>
  <c r="J152" i="9"/>
  <c r="G152" i="9"/>
  <c r="CK151" i="9"/>
  <c r="CI151" i="9"/>
  <c r="CF151" i="9"/>
  <c r="CD151" i="9"/>
  <c r="BZ151" i="9"/>
  <c r="BW151" i="9"/>
  <c r="BV151" i="9" s="1"/>
  <c r="BQ151" i="9"/>
  <c r="BM151" i="9"/>
  <c r="BG151" i="9"/>
  <c r="BD151" i="9"/>
  <c r="BA151" i="9"/>
  <c r="AY151" i="9"/>
  <c r="AU151" i="9"/>
  <c r="AQ151" i="9"/>
  <c r="AO151" i="9"/>
  <c r="AJ151" i="9"/>
  <c r="AG151" i="9"/>
  <c r="Y151" i="9"/>
  <c r="U151" i="9"/>
  <c r="Q151" i="9"/>
  <c r="N151" i="9"/>
  <c r="M151" i="9" s="1"/>
  <c r="J151" i="9"/>
  <c r="G151" i="9"/>
  <c r="CN150" i="9"/>
  <c r="CN149" i="9" s="1"/>
  <c r="CM150" i="9"/>
  <c r="CL150" i="9"/>
  <c r="CJ150" i="9"/>
  <c r="CI150" i="9"/>
  <c r="CH150" i="9"/>
  <c r="CH149" i="9" s="1"/>
  <c r="CG150" i="9"/>
  <c r="CE150" i="9"/>
  <c r="CD150" i="9"/>
  <c r="CC150" i="9"/>
  <c r="CB150" i="9"/>
  <c r="CA150" i="9"/>
  <c r="BX150" i="9"/>
  <c r="BX149" i="9" s="1"/>
  <c r="BW149" i="9" s="1"/>
  <c r="BV149" i="9" s="1"/>
  <c r="BW150" i="9"/>
  <c r="BV150" i="9" s="1"/>
  <c r="BU150" i="9"/>
  <c r="BS150" i="9"/>
  <c r="BR150" i="9"/>
  <c r="BP150" i="9"/>
  <c r="BP149" i="9" s="1"/>
  <c r="BO150" i="9"/>
  <c r="BO149" i="9" s="1"/>
  <c r="BN150" i="9"/>
  <c r="BJ150" i="9"/>
  <c r="BJ149" i="9" s="1"/>
  <c r="BI150" i="9"/>
  <c r="BH150" i="9"/>
  <c r="BF150" i="9"/>
  <c r="BE150" i="9"/>
  <c r="BE149" i="9" s="1"/>
  <c r="BB150" i="9"/>
  <c r="BA150" i="9" s="1"/>
  <c r="AZ150" i="9"/>
  <c r="AY150" i="9" s="1"/>
  <c r="AX150" i="9"/>
  <c r="AW150" i="9"/>
  <c r="AV150" i="9"/>
  <c r="AT150" i="9"/>
  <c r="AS150" i="9"/>
  <c r="AR150" i="9"/>
  <c r="AP150" i="9"/>
  <c r="AO150" i="9" s="1"/>
  <c r="AM150" i="9"/>
  <c r="AK150" i="9"/>
  <c r="AI150" i="9"/>
  <c r="AI149" i="9" s="1"/>
  <c r="AH150" i="9"/>
  <c r="AF150" i="9"/>
  <c r="AE150" i="9"/>
  <c r="AD150" i="9"/>
  <c r="AD149" i="9" s="1"/>
  <c r="AC150" i="9"/>
  <c r="AB150" i="9"/>
  <c r="AA150" i="9"/>
  <c r="Z150" i="9"/>
  <c r="Z149" i="9" s="1"/>
  <c r="W150" i="9"/>
  <c r="V150" i="9"/>
  <c r="T150" i="9"/>
  <c r="R150" i="9"/>
  <c r="R149" i="9" s="1"/>
  <c r="O150" i="9"/>
  <c r="L150" i="9"/>
  <c r="K150" i="9"/>
  <c r="I150" i="9"/>
  <c r="H150" i="9"/>
  <c r="H149" i="9" s="1"/>
  <c r="BN149" i="9"/>
  <c r="CK147" i="9"/>
  <c r="CI147" i="9"/>
  <c r="CF147" i="9"/>
  <c r="CD147" i="9"/>
  <c r="BZ147" i="9"/>
  <c r="BW147" i="9"/>
  <c r="BV147" i="9" s="1"/>
  <c r="BQ147" i="9"/>
  <c r="BM147" i="9"/>
  <c r="BG147" i="9"/>
  <c r="BD147" i="9"/>
  <c r="BA147" i="9"/>
  <c r="AY147" i="9"/>
  <c r="AU147" i="9"/>
  <c r="AQ147" i="9"/>
  <c r="AO147" i="9"/>
  <c r="AJ147" i="9"/>
  <c r="AG147" i="9"/>
  <c r="Y147" i="9"/>
  <c r="U147" i="9"/>
  <c r="P147" i="9" s="1"/>
  <c r="Q147" i="9"/>
  <c r="N147" i="9"/>
  <c r="M147" i="9" s="1"/>
  <c r="J147" i="9"/>
  <c r="G147" i="9"/>
  <c r="CN146" i="9"/>
  <c r="CM146" i="9"/>
  <c r="CL146" i="9"/>
  <c r="CJ146" i="9"/>
  <c r="CI146" i="9"/>
  <c r="CH146" i="9"/>
  <c r="CG146" i="9"/>
  <c r="CE146" i="9"/>
  <c r="CD146" i="9"/>
  <c r="CC146" i="9"/>
  <c r="CB146" i="9"/>
  <c r="BZ146" i="9" s="1"/>
  <c r="CA146" i="9"/>
  <c r="BX146" i="9"/>
  <c r="BW146" i="9" s="1"/>
  <c r="BV146" i="9" s="1"/>
  <c r="BU146" i="9"/>
  <c r="BS146" i="9"/>
  <c r="BR146" i="9"/>
  <c r="BP146" i="9"/>
  <c r="BO146" i="9"/>
  <c r="BN146" i="9"/>
  <c r="BJ146" i="9"/>
  <c r="BI146" i="9"/>
  <c r="BH146" i="9"/>
  <c r="BF146" i="9"/>
  <c r="BE146" i="9"/>
  <c r="BB146" i="9"/>
  <c r="BA146" i="9"/>
  <c r="AZ146" i="9"/>
  <c r="AY146" i="9" s="1"/>
  <c r="AX146" i="9"/>
  <c r="AW146" i="9"/>
  <c r="AV146" i="9"/>
  <c r="AT146" i="9"/>
  <c r="AS146" i="9"/>
  <c r="AR146" i="9"/>
  <c r="AP146" i="9"/>
  <c r="AO146" i="9" s="1"/>
  <c r="AM146" i="9"/>
  <c r="AK146" i="9"/>
  <c r="AI146" i="9"/>
  <c r="AH146" i="9"/>
  <c r="AF146" i="9"/>
  <c r="AE146" i="9"/>
  <c r="AD146" i="9"/>
  <c r="AC146" i="9"/>
  <c r="AB146" i="9"/>
  <c r="AA146" i="9"/>
  <c r="Z146" i="9"/>
  <c r="W146" i="9"/>
  <c r="V146" i="9"/>
  <c r="T146" i="9"/>
  <c r="R146" i="9"/>
  <c r="O146" i="9"/>
  <c r="L146" i="9"/>
  <c r="K146" i="9"/>
  <c r="I146" i="9"/>
  <c r="H146" i="9"/>
  <c r="CK145" i="9"/>
  <c r="CI145" i="9"/>
  <c r="CF145" i="9"/>
  <c r="CD145" i="9"/>
  <c r="BZ145" i="9"/>
  <c r="BW145" i="9"/>
  <c r="BV145" i="9" s="1"/>
  <c r="BQ145" i="9"/>
  <c r="BM145" i="9"/>
  <c r="BG145" i="9"/>
  <c r="BD145" i="9"/>
  <c r="BA145" i="9"/>
  <c r="AY145" i="9"/>
  <c r="AU145" i="9"/>
  <c r="AQ145" i="9"/>
  <c r="AO145" i="9"/>
  <c r="AJ145" i="9"/>
  <c r="AG145" i="9"/>
  <c r="Y145" i="9"/>
  <c r="U145" i="9"/>
  <c r="Q145" i="9"/>
  <c r="N145" i="9"/>
  <c r="M145" i="9" s="1"/>
  <c r="J145" i="9"/>
  <c r="G145" i="9"/>
  <c r="CN144" i="9"/>
  <c r="CM144" i="9"/>
  <c r="CL144" i="9"/>
  <c r="CJ144" i="9"/>
  <c r="CI144" i="9" s="1"/>
  <c r="CH144" i="9"/>
  <c r="CG144" i="9"/>
  <c r="CE144" i="9"/>
  <c r="CC144" i="9"/>
  <c r="CC143" i="9" s="1"/>
  <c r="CB144" i="9"/>
  <c r="CA144" i="9"/>
  <c r="BX144" i="9"/>
  <c r="BU144" i="9"/>
  <c r="BS144" i="9"/>
  <c r="BR144" i="9"/>
  <c r="BP144" i="9"/>
  <c r="BO144" i="9"/>
  <c r="BN144" i="9"/>
  <c r="BJ144" i="9"/>
  <c r="BI144" i="9"/>
  <c r="BH144" i="9"/>
  <c r="BF144" i="9"/>
  <c r="BE144" i="9"/>
  <c r="BB144" i="9"/>
  <c r="BA144" i="9" s="1"/>
  <c r="AZ144" i="9"/>
  <c r="AX144" i="9"/>
  <c r="AX143" i="9" s="1"/>
  <c r="AW144" i="9"/>
  <c r="AV144" i="9"/>
  <c r="AT144" i="9"/>
  <c r="AT143" i="9" s="1"/>
  <c r="AS144" i="9"/>
  <c r="AR144" i="9"/>
  <c r="AP144" i="9"/>
  <c r="AO144" i="9" s="1"/>
  <c r="AM144" i="9"/>
  <c r="AK144" i="9"/>
  <c r="AI144" i="9"/>
  <c r="AH144" i="9"/>
  <c r="AF144" i="9"/>
  <c r="AF143" i="9" s="1"/>
  <c r="AE144" i="9"/>
  <c r="AD144" i="9"/>
  <c r="AC144" i="9"/>
  <c r="AB144" i="9"/>
  <c r="AB143" i="9" s="1"/>
  <c r="AA144" i="9"/>
  <c r="Z144" i="9"/>
  <c r="W144" i="9"/>
  <c r="V144" i="9"/>
  <c r="T144" i="9"/>
  <c r="R144" i="9"/>
  <c r="O144" i="9"/>
  <c r="L144" i="9"/>
  <c r="K144" i="9"/>
  <c r="I144" i="9"/>
  <c r="H144" i="9"/>
  <c r="CK142" i="9"/>
  <c r="CI142" i="9"/>
  <c r="CF142" i="9"/>
  <c r="CD142" i="9"/>
  <c r="BZ142" i="9"/>
  <c r="BW142" i="9"/>
  <c r="BV142" i="9" s="1"/>
  <c r="BQ142" i="9"/>
  <c r="BM142" i="9"/>
  <c r="BG142" i="9"/>
  <c r="BD142" i="9"/>
  <c r="BA142" i="9"/>
  <c r="AY142" i="9"/>
  <c r="AU142" i="9"/>
  <c r="AQ142" i="9"/>
  <c r="AO142" i="9"/>
  <c r="AJ142" i="9"/>
  <c r="AG142" i="9"/>
  <c r="Y142" i="9"/>
  <c r="X142" i="9" s="1"/>
  <c r="U142" i="9"/>
  <c r="Q142" i="9"/>
  <c r="N142" i="9"/>
  <c r="M142" i="9" s="1"/>
  <c r="J142" i="9"/>
  <c r="G142" i="9"/>
  <c r="CK141" i="9"/>
  <c r="CI141" i="9"/>
  <c r="CF141" i="9"/>
  <c r="CD141" i="9"/>
  <c r="BZ141" i="9"/>
  <c r="BW141" i="9"/>
  <c r="BV141" i="9"/>
  <c r="BQ141" i="9"/>
  <c r="BM141" i="9"/>
  <c r="BG141" i="9"/>
  <c r="BD141" i="9"/>
  <c r="BC141" i="9" s="1"/>
  <c r="BA141" i="9"/>
  <c r="AY141" i="9"/>
  <c r="AU141" i="9"/>
  <c r="AQ141" i="9"/>
  <c r="AO141" i="9"/>
  <c r="AJ141" i="9"/>
  <c r="AG141" i="9"/>
  <c r="Y141" i="9"/>
  <c r="U141" i="9"/>
  <c r="Q141" i="9"/>
  <c r="N141" i="9"/>
  <c r="M141" i="9"/>
  <c r="J141" i="9"/>
  <c r="G141" i="9"/>
  <c r="CK140" i="9"/>
  <c r="CI140" i="9"/>
  <c r="CF140" i="9"/>
  <c r="CD140" i="9"/>
  <c r="BZ140" i="9"/>
  <c r="BW140" i="9"/>
  <c r="BV140" i="9" s="1"/>
  <c r="BQ140" i="9"/>
  <c r="BM140" i="9"/>
  <c r="BG140" i="9"/>
  <c r="BD140" i="9"/>
  <c r="BA140" i="9"/>
  <c r="AY140" i="9"/>
  <c r="AU140" i="9"/>
  <c r="AQ140" i="9"/>
  <c r="AO140" i="9"/>
  <c r="AN140" i="9" s="1"/>
  <c r="AJ140" i="9"/>
  <c r="AG140" i="9"/>
  <c r="Y140" i="9"/>
  <c r="U140" i="9"/>
  <c r="Q140" i="9"/>
  <c r="N140" i="9"/>
  <c r="M140" i="9" s="1"/>
  <c r="J140" i="9"/>
  <c r="G140" i="9"/>
  <c r="CK139" i="9"/>
  <c r="CI139" i="9"/>
  <c r="CF139" i="9"/>
  <c r="CD139" i="9"/>
  <c r="BZ139" i="9"/>
  <c r="BW139" i="9"/>
  <c r="BV139" i="9" s="1"/>
  <c r="BQ139" i="9"/>
  <c r="BM139" i="9"/>
  <c r="BG139" i="9"/>
  <c r="BD139" i="9"/>
  <c r="BA139" i="9"/>
  <c r="AY139" i="9"/>
  <c r="AU139" i="9"/>
  <c r="AQ139" i="9"/>
  <c r="AO139" i="9"/>
  <c r="AJ139" i="9"/>
  <c r="AG139" i="9"/>
  <c r="Y139" i="9"/>
  <c r="U139" i="9"/>
  <c r="Q139" i="9"/>
  <c r="P139" i="9" s="1"/>
  <c r="N139" i="9"/>
  <c r="M139" i="9" s="1"/>
  <c r="J139" i="9"/>
  <c r="G139" i="9"/>
  <c r="F139" i="9" s="1"/>
  <c r="CN138" i="9"/>
  <c r="CM138" i="9"/>
  <c r="CL138" i="9"/>
  <c r="CJ138" i="9"/>
  <c r="CH138" i="9"/>
  <c r="CG138" i="9"/>
  <c r="CE138" i="9"/>
  <c r="CD138" i="9" s="1"/>
  <c r="CC138" i="9"/>
  <c r="CB138" i="9"/>
  <c r="CA138" i="9"/>
  <c r="BX138" i="9"/>
  <c r="BW138" i="9" s="1"/>
  <c r="BV138" i="9"/>
  <c r="BU138" i="9"/>
  <c r="BS138" i="9"/>
  <c r="BR138" i="9"/>
  <c r="BP138" i="9"/>
  <c r="BO138" i="9"/>
  <c r="BN138" i="9"/>
  <c r="BJ138" i="9"/>
  <c r="BI138" i="9"/>
  <c r="BH138" i="9"/>
  <c r="BF138" i="9"/>
  <c r="BE138" i="9"/>
  <c r="BB138" i="9"/>
  <c r="BA138" i="9"/>
  <c r="AZ138" i="9"/>
  <c r="AY138" i="9" s="1"/>
  <c r="AX138" i="9"/>
  <c r="AW138" i="9"/>
  <c r="AV138" i="9"/>
  <c r="AT138" i="9"/>
  <c r="AS138" i="9"/>
  <c r="AR138" i="9"/>
  <c r="AP138" i="9"/>
  <c r="AO138" i="9" s="1"/>
  <c r="AM138" i="9"/>
  <c r="AK138" i="9"/>
  <c r="AI138" i="9"/>
  <c r="AH138" i="9"/>
  <c r="AF138" i="9"/>
  <c r="AE138" i="9"/>
  <c r="AD138" i="9"/>
  <c r="AC138" i="9"/>
  <c r="AB138" i="9"/>
  <c r="AA138" i="9"/>
  <c r="Z138" i="9"/>
  <c r="W138" i="9"/>
  <c r="U138" i="9" s="1"/>
  <c r="V138" i="9"/>
  <c r="T138" i="9"/>
  <c r="R138" i="9"/>
  <c r="O138" i="9"/>
  <c r="O135" i="9" s="1"/>
  <c r="N135" i="9" s="1"/>
  <c r="M135" i="9" s="1"/>
  <c r="L138" i="9"/>
  <c r="K138" i="9"/>
  <c r="I138" i="9"/>
  <c r="H138" i="9"/>
  <c r="CK137" i="9"/>
  <c r="CI137" i="9"/>
  <c r="CF137" i="9"/>
  <c r="CD137" i="9"/>
  <c r="BZ137" i="9"/>
  <c r="BW137" i="9"/>
  <c r="BV137" i="9" s="1"/>
  <c r="BQ137" i="9"/>
  <c r="BM137" i="9"/>
  <c r="BG137" i="9"/>
  <c r="BD137" i="9"/>
  <c r="BA137" i="9"/>
  <c r="AY137" i="9"/>
  <c r="AU137" i="9"/>
  <c r="AQ137" i="9"/>
  <c r="AO137" i="9"/>
  <c r="AJ137" i="9"/>
  <c r="AG137" i="9"/>
  <c r="Y137" i="9"/>
  <c r="U137" i="9"/>
  <c r="Q137" i="9"/>
  <c r="N137" i="9"/>
  <c r="M137" i="9" s="1"/>
  <c r="J137" i="9"/>
  <c r="G137" i="9"/>
  <c r="CN136" i="9"/>
  <c r="CM136" i="9"/>
  <c r="CL136" i="9"/>
  <c r="CL135" i="9" s="1"/>
  <c r="CJ136" i="9"/>
  <c r="CI136" i="9" s="1"/>
  <c r="CH136" i="9"/>
  <c r="CG136" i="9"/>
  <c r="CE136" i="9"/>
  <c r="CC136" i="9"/>
  <c r="CB136" i="9"/>
  <c r="CB135" i="9" s="1"/>
  <c r="CA136" i="9"/>
  <c r="BX136" i="9"/>
  <c r="BW136" i="9" s="1"/>
  <c r="BV136" i="9" s="1"/>
  <c r="BU136" i="9"/>
  <c r="BS136" i="9"/>
  <c r="BR136" i="9"/>
  <c r="BP136" i="9"/>
  <c r="BO136" i="9"/>
  <c r="BN136" i="9"/>
  <c r="BJ136" i="9"/>
  <c r="BI136" i="9"/>
  <c r="BH136" i="9"/>
  <c r="BF136" i="9"/>
  <c r="BE136" i="9"/>
  <c r="BB136" i="9"/>
  <c r="BA136" i="9" s="1"/>
  <c r="AZ136" i="9"/>
  <c r="AX136" i="9"/>
  <c r="AX135" i="9" s="1"/>
  <c r="AW136" i="9"/>
  <c r="AV136" i="9"/>
  <c r="AT136" i="9"/>
  <c r="AS136" i="9"/>
  <c r="AR136" i="9"/>
  <c r="AP136" i="9"/>
  <c r="AO136" i="9" s="1"/>
  <c r="AM136" i="9"/>
  <c r="AM135" i="9" s="1"/>
  <c r="AK136" i="9"/>
  <c r="AJ136" i="9" s="1"/>
  <c r="AI136" i="9"/>
  <c r="AI135" i="9" s="1"/>
  <c r="AH136" i="9"/>
  <c r="AF136" i="9"/>
  <c r="AE136" i="9"/>
  <c r="AE135" i="9" s="1"/>
  <c r="AD136" i="9"/>
  <c r="AC136" i="9"/>
  <c r="AB136" i="9"/>
  <c r="AA136" i="9"/>
  <c r="AA135" i="9" s="1"/>
  <c r="Z136" i="9"/>
  <c r="W136" i="9"/>
  <c r="V136" i="9"/>
  <c r="T136" i="9"/>
  <c r="R136" i="9"/>
  <c r="O136" i="9"/>
  <c r="N136" i="9"/>
  <c r="M136" i="9" s="1"/>
  <c r="L136" i="9"/>
  <c r="L135" i="9" s="1"/>
  <c r="K136" i="9"/>
  <c r="I136" i="9"/>
  <c r="H136" i="9"/>
  <c r="CN135" i="9"/>
  <c r="CK134" i="9"/>
  <c r="CI134" i="9"/>
  <c r="CF134" i="9"/>
  <c r="CD134" i="9"/>
  <c r="BZ134" i="9"/>
  <c r="BW134" i="9"/>
  <c r="BV134" i="9" s="1"/>
  <c r="BQ134" i="9"/>
  <c r="BM134" i="9"/>
  <c r="BG134" i="9"/>
  <c r="BD134" i="9"/>
  <c r="BA134" i="9"/>
  <c r="AY134" i="9"/>
  <c r="AU134" i="9"/>
  <c r="AQ134" i="9"/>
  <c r="AO134" i="9"/>
  <c r="AJ134" i="9"/>
  <c r="AG134" i="9"/>
  <c r="Y134" i="9"/>
  <c r="U134" i="9"/>
  <c r="Q134" i="9"/>
  <c r="N134" i="9"/>
  <c r="M134" i="9" s="1"/>
  <c r="J134" i="9"/>
  <c r="G134" i="9"/>
  <c r="CK133" i="9"/>
  <c r="CI133" i="9"/>
  <c r="CF133" i="9"/>
  <c r="CD133" i="9"/>
  <c r="BZ133" i="9"/>
  <c r="BW133" i="9"/>
  <c r="BV133" i="9"/>
  <c r="BQ133" i="9"/>
  <c r="BM133" i="9"/>
  <c r="BG133" i="9"/>
  <c r="BD133" i="9"/>
  <c r="BA133" i="9"/>
  <c r="AY133" i="9"/>
  <c r="AU133" i="9"/>
  <c r="AQ133" i="9"/>
  <c r="AO133" i="9"/>
  <c r="AJ133" i="9"/>
  <c r="AG133" i="9"/>
  <c r="Y133" i="9"/>
  <c r="U133" i="9"/>
  <c r="Q133" i="9"/>
  <c r="N133" i="9"/>
  <c r="M133" i="9"/>
  <c r="J133" i="9"/>
  <c r="G133" i="9"/>
  <c r="CN132" i="9"/>
  <c r="CM132" i="9"/>
  <c r="CM131" i="9" s="1"/>
  <c r="CL132" i="9"/>
  <c r="CL131" i="9" s="1"/>
  <c r="CJ132" i="9"/>
  <c r="CI132" i="9" s="1"/>
  <c r="CH132" i="9"/>
  <c r="CG132" i="9"/>
  <c r="CF132" i="9" s="1"/>
  <c r="CE132" i="9"/>
  <c r="CD132" i="9" s="1"/>
  <c r="CC132" i="9"/>
  <c r="CC131" i="9" s="1"/>
  <c r="CB132" i="9"/>
  <c r="BZ132" i="9" s="1"/>
  <c r="CA132" i="9"/>
  <c r="CA131" i="9" s="1"/>
  <c r="BX132" i="9"/>
  <c r="BW132" i="9" s="1"/>
  <c r="BV132" i="9" s="1"/>
  <c r="BU132" i="9"/>
  <c r="BS132" i="9"/>
  <c r="BQ132" i="9" s="1"/>
  <c r="BR132" i="9"/>
  <c r="BP132" i="9"/>
  <c r="BO132" i="9"/>
  <c r="BN132" i="9"/>
  <c r="BN131" i="9" s="1"/>
  <c r="BJ132" i="9"/>
  <c r="BJ131" i="9" s="1"/>
  <c r="BI132" i="9"/>
  <c r="BH132" i="9"/>
  <c r="BH131" i="9" s="1"/>
  <c r="BF132" i="9"/>
  <c r="BF131" i="9" s="1"/>
  <c r="BE132" i="9"/>
  <c r="BB132" i="9"/>
  <c r="AZ132" i="9"/>
  <c r="AY132" i="9" s="1"/>
  <c r="AX132" i="9"/>
  <c r="AX131" i="9" s="1"/>
  <c r="AW132" i="9"/>
  <c r="AV132" i="9"/>
  <c r="AV131" i="9" s="1"/>
  <c r="AT132" i="9"/>
  <c r="AS132" i="9"/>
  <c r="AQ132" i="9" s="1"/>
  <c r="AR132" i="9"/>
  <c r="AP132" i="9"/>
  <c r="AO132" i="9" s="1"/>
  <c r="AM132" i="9"/>
  <c r="AM131" i="9" s="1"/>
  <c r="AK132" i="9"/>
  <c r="AJ132" i="9" s="1"/>
  <c r="AI132" i="9"/>
  <c r="AG132" i="9" s="1"/>
  <c r="AH132" i="9"/>
  <c r="AF132" i="9"/>
  <c r="AF131" i="9" s="1"/>
  <c r="AE132" i="9"/>
  <c r="AE131" i="9" s="1"/>
  <c r="AD132" i="9"/>
  <c r="AC132" i="9"/>
  <c r="AC131" i="9" s="1"/>
  <c r="AB132" i="9"/>
  <c r="AB131" i="9" s="1"/>
  <c r="AA132" i="9"/>
  <c r="Z132" i="9"/>
  <c r="Z131" i="9" s="1"/>
  <c r="W132" i="9"/>
  <c r="V132" i="9"/>
  <c r="V131" i="9" s="1"/>
  <c r="T132" i="9"/>
  <c r="T131" i="9" s="1"/>
  <c r="R132" i="9"/>
  <c r="O132" i="9"/>
  <c r="N132" i="9" s="1"/>
  <c r="M132" i="9" s="1"/>
  <c r="L132" i="9"/>
  <c r="L131" i="9" s="1"/>
  <c r="K132" i="9"/>
  <c r="J132" i="9" s="1"/>
  <c r="I132" i="9"/>
  <c r="G132" i="9" s="1"/>
  <c r="H132" i="9"/>
  <c r="CH131" i="9"/>
  <c r="BU131" i="9"/>
  <c r="BR131" i="9"/>
  <c r="BP131" i="9"/>
  <c r="AT131" i="9"/>
  <c r="AR131" i="9"/>
  <c r="AP131" i="9"/>
  <c r="AO131" i="9" s="1"/>
  <c r="AH131" i="9"/>
  <c r="AD131" i="9"/>
  <c r="O131" i="9"/>
  <c r="H131" i="9"/>
  <c r="CK130" i="9"/>
  <c r="CI130" i="9"/>
  <c r="CF130" i="9"/>
  <c r="CD130" i="9"/>
  <c r="BZ130" i="9"/>
  <c r="BW130" i="9"/>
  <c r="BV130" i="9" s="1"/>
  <c r="BQ130" i="9"/>
  <c r="BM130" i="9"/>
  <c r="BG130" i="9"/>
  <c r="BD130" i="9"/>
  <c r="BA130" i="9"/>
  <c r="AY130" i="9"/>
  <c r="AU130" i="9"/>
  <c r="AQ130" i="9"/>
  <c r="AO130" i="9"/>
  <c r="AJ130" i="9"/>
  <c r="AG130" i="9"/>
  <c r="Y130" i="9"/>
  <c r="U130" i="9"/>
  <c r="Q130" i="9"/>
  <c r="N130" i="9"/>
  <c r="M130" i="9" s="1"/>
  <c r="J130" i="9"/>
  <c r="G130" i="9"/>
  <c r="CK129" i="9"/>
  <c r="CI129" i="9"/>
  <c r="CF129" i="9"/>
  <c r="CD129" i="9"/>
  <c r="BZ129" i="9"/>
  <c r="BW129" i="9"/>
  <c r="BV129" i="9" s="1"/>
  <c r="BQ129" i="9"/>
  <c r="BM129" i="9"/>
  <c r="BG129" i="9"/>
  <c r="BD129" i="9"/>
  <c r="BA129" i="9"/>
  <c r="AY129" i="9"/>
  <c r="AU129" i="9"/>
  <c r="AQ129" i="9"/>
  <c r="AO129" i="9"/>
  <c r="AN129" i="9" s="1"/>
  <c r="AJ129" i="9"/>
  <c r="AG129" i="9"/>
  <c r="Y129" i="9"/>
  <c r="U129" i="9"/>
  <c r="Q129" i="9"/>
  <c r="N129" i="9"/>
  <c r="M129" i="9"/>
  <c r="J129" i="9"/>
  <c r="G129" i="9"/>
  <c r="CK128" i="9"/>
  <c r="CI128" i="9"/>
  <c r="CF128" i="9"/>
  <c r="BY128" i="9" s="1"/>
  <c r="CD128" i="9"/>
  <c r="BZ128" i="9"/>
  <c r="BW128" i="9"/>
  <c r="BV128" i="9" s="1"/>
  <c r="BQ128" i="9"/>
  <c r="BM128" i="9"/>
  <c r="BG128" i="9"/>
  <c r="BD128" i="9"/>
  <c r="BA128" i="9"/>
  <c r="AY128" i="9"/>
  <c r="AU128" i="9"/>
  <c r="AQ128" i="9"/>
  <c r="AO128" i="9"/>
  <c r="AJ128" i="9"/>
  <c r="AG128" i="9"/>
  <c r="Y128" i="9"/>
  <c r="U128" i="9"/>
  <c r="Q128" i="9"/>
  <c r="N128" i="9"/>
  <c r="M128" i="9" s="1"/>
  <c r="J128" i="9"/>
  <c r="F128" i="9" s="1"/>
  <c r="G128" i="9"/>
  <c r="CK127" i="9"/>
  <c r="CI127" i="9"/>
  <c r="CF127" i="9"/>
  <c r="CD127" i="9"/>
  <c r="BZ127" i="9"/>
  <c r="BW127" i="9"/>
  <c r="BV127" i="9" s="1"/>
  <c r="BQ127" i="9"/>
  <c r="BM127" i="9"/>
  <c r="BG127" i="9"/>
  <c r="BD127" i="9"/>
  <c r="BA127" i="9"/>
  <c r="AY127" i="9"/>
  <c r="AU127" i="9"/>
  <c r="AQ127" i="9"/>
  <c r="AO127" i="9"/>
  <c r="AJ127" i="9"/>
  <c r="AG127" i="9"/>
  <c r="Y127" i="9"/>
  <c r="U127" i="9"/>
  <c r="Q127" i="9"/>
  <c r="N127" i="9"/>
  <c r="M127" i="9" s="1"/>
  <c r="J127" i="9"/>
  <c r="G127" i="9"/>
  <c r="F127" i="9" s="1"/>
  <c r="CK126" i="9"/>
  <c r="CI126" i="9"/>
  <c r="CF126" i="9"/>
  <c r="CD126" i="9"/>
  <c r="BZ126" i="9"/>
  <c r="BW126" i="9"/>
  <c r="BV126" i="9" s="1"/>
  <c r="BQ126" i="9"/>
  <c r="BM126" i="9"/>
  <c r="BG126" i="9"/>
  <c r="BD126" i="9"/>
  <c r="BA126" i="9"/>
  <c r="AY126" i="9"/>
  <c r="AU126" i="9"/>
  <c r="AQ126" i="9"/>
  <c r="AO126" i="9"/>
  <c r="AJ126" i="9"/>
  <c r="AG126" i="9"/>
  <c r="Y126" i="9"/>
  <c r="U126" i="9"/>
  <c r="Q126" i="9"/>
  <c r="N126" i="9"/>
  <c r="M126" i="9" s="1"/>
  <c r="J126" i="9"/>
  <c r="G126" i="9"/>
  <c r="F126" i="9" s="1"/>
  <c r="CK125" i="9"/>
  <c r="CI125" i="9"/>
  <c r="CF125" i="9"/>
  <c r="CD125" i="9"/>
  <c r="BZ125" i="9"/>
  <c r="BW125" i="9"/>
  <c r="BV125" i="9" s="1"/>
  <c r="BQ125" i="9"/>
  <c r="BM125" i="9"/>
  <c r="BG125" i="9"/>
  <c r="BD125" i="9"/>
  <c r="BA125" i="9"/>
  <c r="AY125" i="9"/>
  <c r="AU125" i="9"/>
  <c r="AQ125" i="9"/>
  <c r="AO125" i="9"/>
  <c r="AJ125" i="9"/>
  <c r="AG125" i="9"/>
  <c r="Y125" i="9"/>
  <c r="U125" i="9"/>
  <c r="Q125" i="9"/>
  <c r="P125" i="9" s="1"/>
  <c r="N125" i="9"/>
  <c r="M125" i="9" s="1"/>
  <c r="J125" i="9"/>
  <c r="G125" i="9"/>
  <c r="F125" i="9" s="1"/>
  <c r="CN124" i="9"/>
  <c r="CM124" i="9"/>
  <c r="CL124" i="9"/>
  <c r="CJ124" i="9"/>
  <c r="CI124" i="9" s="1"/>
  <c r="CH124" i="9"/>
  <c r="CG124" i="9"/>
  <c r="CE124" i="9"/>
  <c r="CD124" i="9" s="1"/>
  <c r="CC124" i="9"/>
  <c r="CB124" i="9"/>
  <c r="CA124" i="9"/>
  <c r="BX124" i="9"/>
  <c r="BW124" i="9" s="1"/>
  <c r="BV124" i="9" s="1"/>
  <c r="BU124" i="9"/>
  <c r="BS124" i="9"/>
  <c r="BR124" i="9"/>
  <c r="BP124" i="9"/>
  <c r="BO124" i="9"/>
  <c r="BN124" i="9"/>
  <c r="BJ124" i="9"/>
  <c r="BI124" i="9"/>
  <c r="BH124" i="9"/>
  <c r="BF124" i="9"/>
  <c r="BE124" i="9"/>
  <c r="BB124" i="9"/>
  <c r="BA124" i="9" s="1"/>
  <c r="AZ124" i="9"/>
  <c r="AY124" i="9" s="1"/>
  <c r="AX124" i="9"/>
  <c r="AW124" i="9"/>
  <c r="AV124" i="9"/>
  <c r="AT124" i="9"/>
  <c r="AS124" i="9"/>
  <c r="AR124" i="9"/>
  <c r="AP124" i="9"/>
  <c r="AM124" i="9"/>
  <c r="AK124" i="9"/>
  <c r="AJ124" i="9" s="1"/>
  <c r="AI124" i="9"/>
  <c r="AH124" i="9"/>
  <c r="AF124" i="9"/>
  <c r="AE124" i="9"/>
  <c r="AD124" i="9"/>
  <c r="AC124" i="9"/>
  <c r="AB124" i="9"/>
  <c r="AA124" i="9"/>
  <c r="Z124" i="9"/>
  <c r="W124" i="9"/>
  <c r="V124" i="9"/>
  <c r="T124" i="9"/>
  <c r="Q124" i="9" s="1"/>
  <c r="R124" i="9"/>
  <c r="O124" i="9"/>
  <c r="N124" i="9" s="1"/>
  <c r="M124" i="9" s="1"/>
  <c r="L124" i="9"/>
  <c r="K124" i="9"/>
  <c r="I124" i="9"/>
  <c r="H124" i="9"/>
  <c r="CK123" i="9"/>
  <c r="CI123" i="9"/>
  <c r="CF123" i="9"/>
  <c r="CD123" i="9"/>
  <c r="BZ123" i="9"/>
  <c r="BW123" i="9"/>
  <c r="BV123" i="9" s="1"/>
  <c r="BQ123" i="9"/>
  <c r="BM123" i="9"/>
  <c r="BG123" i="9"/>
  <c r="BD123" i="9"/>
  <c r="BA123" i="9"/>
  <c r="AY123" i="9"/>
  <c r="AU123" i="9"/>
  <c r="AQ123" i="9"/>
  <c r="AO123" i="9"/>
  <c r="AJ123" i="9"/>
  <c r="AG123" i="9"/>
  <c r="Y123" i="9"/>
  <c r="U123" i="9"/>
  <c r="Q123" i="9"/>
  <c r="N123" i="9"/>
  <c r="M123" i="9"/>
  <c r="J123" i="9"/>
  <c r="G123" i="9"/>
  <c r="CK122" i="9"/>
  <c r="CI122" i="9"/>
  <c r="CF122" i="9"/>
  <c r="CD122" i="9"/>
  <c r="BZ122" i="9"/>
  <c r="BW122" i="9"/>
  <c r="BV122" i="9" s="1"/>
  <c r="BQ122" i="9"/>
  <c r="BM122" i="9"/>
  <c r="BG122" i="9"/>
  <c r="BD122" i="9"/>
  <c r="BA122" i="9"/>
  <c r="AY122" i="9"/>
  <c r="AU122" i="9"/>
  <c r="AQ122" i="9"/>
  <c r="AO122" i="9"/>
  <c r="AJ122" i="9"/>
  <c r="AG122" i="9"/>
  <c r="Y122" i="9"/>
  <c r="U122" i="9"/>
  <c r="Q122" i="9"/>
  <c r="P122" i="9" s="1"/>
  <c r="N122" i="9"/>
  <c r="M122" i="9" s="1"/>
  <c r="J122" i="9"/>
  <c r="G122" i="9"/>
  <c r="CK121" i="9"/>
  <c r="CI121" i="9"/>
  <c r="CF121" i="9"/>
  <c r="CD121" i="9"/>
  <c r="BZ121" i="9"/>
  <c r="BW121" i="9"/>
  <c r="BV121" i="9" s="1"/>
  <c r="BQ121" i="9"/>
  <c r="BM121" i="9"/>
  <c r="BG121" i="9"/>
  <c r="BD121" i="9"/>
  <c r="BA121" i="9"/>
  <c r="AY121" i="9"/>
  <c r="AU121" i="9"/>
  <c r="AQ121" i="9"/>
  <c r="AO121" i="9"/>
  <c r="AJ121" i="9"/>
  <c r="AG121" i="9"/>
  <c r="Y121" i="9"/>
  <c r="U121" i="9"/>
  <c r="Q121" i="9"/>
  <c r="N121" i="9"/>
  <c r="M121" i="9" s="1"/>
  <c r="J121" i="9"/>
  <c r="G121" i="9"/>
  <c r="CK120" i="9"/>
  <c r="CI120" i="9"/>
  <c r="CF120" i="9"/>
  <c r="CD120" i="9"/>
  <c r="BZ120" i="9"/>
  <c r="BW120" i="9"/>
  <c r="BV120" i="9" s="1"/>
  <c r="BQ120" i="9"/>
  <c r="BM120" i="9"/>
  <c r="BG120" i="9"/>
  <c r="BD120" i="9"/>
  <c r="BA120" i="9"/>
  <c r="AY120" i="9"/>
  <c r="AU120" i="9"/>
  <c r="AQ120" i="9"/>
  <c r="AO120" i="9"/>
  <c r="AJ120" i="9"/>
  <c r="AG120" i="9"/>
  <c r="Y120" i="9"/>
  <c r="U120" i="9"/>
  <c r="Q120" i="9"/>
  <c r="N120" i="9"/>
  <c r="M120" i="9" s="1"/>
  <c r="J120" i="9"/>
  <c r="G120" i="9"/>
  <c r="CN119" i="9"/>
  <c r="CM119" i="9"/>
  <c r="CL119" i="9"/>
  <c r="CJ119" i="9"/>
  <c r="CI119" i="9" s="1"/>
  <c r="CH119" i="9"/>
  <c r="CG119" i="9"/>
  <c r="CE119" i="9"/>
  <c r="CD119" i="9" s="1"/>
  <c r="CC119" i="9"/>
  <c r="CB119" i="9"/>
  <c r="CA119" i="9"/>
  <c r="BX119" i="9"/>
  <c r="BW119" i="9" s="1"/>
  <c r="BV119" i="9" s="1"/>
  <c r="BU119" i="9"/>
  <c r="BS119" i="9"/>
  <c r="BR119" i="9"/>
  <c r="BP119" i="9"/>
  <c r="BO119" i="9"/>
  <c r="BN119" i="9"/>
  <c r="BJ119" i="9"/>
  <c r="BI119" i="9"/>
  <c r="BH119" i="9"/>
  <c r="BF119" i="9"/>
  <c r="BE119" i="9"/>
  <c r="BB119" i="9"/>
  <c r="AZ119" i="9"/>
  <c r="AY119" i="9" s="1"/>
  <c r="AX119" i="9"/>
  <c r="AW119" i="9"/>
  <c r="AV119" i="9"/>
  <c r="AT119" i="9"/>
  <c r="AS119" i="9"/>
  <c r="AR119" i="9"/>
  <c r="AP119" i="9"/>
  <c r="AO119" i="9" s="1"/>
  <c r="AM119" i="9"/>
  <c r="AK119" i="9"/>
  <c r="AJ119" i="9" s="1"/>
  <c r="AI119" i="9"/>
  <c r="AH119" i="9"/>
  <c r="AF119" i="9"/>
  <c r="AE119" i="9"/>
  <c r="AD119" i="9"/>
  <c r="AC119" i="9"/>
  <c r="AB119" i="9"/>
  <c r="AA119" i="9"/>
  <c r="Z119" i="9"/>
  <c r="W119" i="9"/>
  <c r="V119" i="9"/>
  <c r="T119" i="9"/>
  <c r="R119" i="9"/>
  <c r="O119" i="9"/>
  <c r="L119" i="9"/>
  <c r="K119" i="9"/>
  <c r="I119" i="9"/>
  <c r="H119" i="9"/>
  <c r="CK118" i="9"/>
  <c r="CI118" i="9"/>
  <c r="CF118" i="9"/>
  <c r="CD118" i="9"/>
  <c r="BZ118" i="9"/>
  <c r="BW118" i="9"/>
  <c r="BV118" i="9" s="1"/>
  <c r="BQ118" i="9"/>
  <c r="BM118" i="9"/>
  <c r="BG118" i="9"/>
  <c r="BD118" i="9"/>
  <c r="BA118" i="9"/>
  <c r="AY118" i="9"/>
  <c r="AU118" i="9"/>
  <c r="AQ118" i="9"/>
  <c r="AO118" i="9"/>
  <c r="AJ118" i="9"/>
  <c r="AG118" i="9"/>
  <c r="Y118" i="9"/>
  <c r="U118" i="9"/>
  <c r="Q118" i="9"/>
  <c r="N118" i="9"/>
  <c r="M118" i="9"/>
  <c r="J118" i="9"/>
  <c r="G118" i="9"/>
  <c r="CN117" i="9"/>
  <c r="CM117" i="9"/>
  <c r="CL117" i="9"/>
  <c r="CJ117" i="9"/>
  <c r="CH117" i="9"/>
  <c r="CG117" i="9"/>
  <c r="CF117" i="9" s="1"/>
  <c r="CE117" i="9"/>
  <c r="CD117" i="9" s="1"/>
  <c r="CC117" i="9"/>
  <c r="CB117" i="9"/>
  <c r="CA117" i="9"/>
  <c r="BX117" i="9"/>
  <c r="BU117" i="9"/>
  <c r="BS117" i="9"/>
  <c r="BR117" i="9"/>
  <c r="BP117" i="9"/>
  <c r="BO117" i="9"/>
  <c r="BN117" i="9"/>
  <c r="BJ117" i="9"/>
  <c r="BI117" i="9"/>
  <c r="BH117" i="9"/>
  <c r="BF117" i="9"/>
  <c r="BE117" i="9"/>
  <c r="BB117" i="9"/>
  <c r="BA117" i="9"/>
  <c r="AZ117" i="9"/>
  <c r="AY117" i="9" s="1"/>
  <c r="AX117" i="9"/>
  <c r="AX116" i="9" s="1"/>
  <c r="AW117" i="9"/>
  <c r="AV117" i="9"/>
  <c r="AT117" i="9"/>
  <c r="AS117" i="9"/>
  <c r="AR117" i="9"/>
  <c r="AP117" i="9"/>
  <c r="AO117" i="9" s="1"/>
  <c r="AM117" i="9"/>
  <c r="AM116" i="9" s="1"/>
  <c r="AK117" i="9"/>
  <c r="AI117" i="9"/>
  <c r="AH117" i="9"/>
  <c r="AF117" i="9"/>
  <c r="AF116" i="9" s="1"/>
  <c r="AE117" i="9"/>
  <c r="AD117" i="9"/>
  <c r="AC117" i="9"/>
  <c r="AB117" i="9"/>
  <c r="AB116" i="9" s="1"/>
  <c r="AA117" i="9"/>
  <c r="Z117" i="9"/>
  <c r="W117" i="9"/>
  <c r="V117" i="9"/>
  <c r="U117" i="9" s="1"/>
  <c r="T117" i="9"/>
  <c r="R117" i="9"/>
  <c r="O117" i="9"/>
  <c r="O116" i="9" s="1"/>
  <c r="L117" i="9"/>
  <c r="K117" i="9"/>
  <c r="I117" i="9"/>
  <c r="H117" i="9"/>
  <c r="G117" i="9" s="1"/>
  <c r="CC116" i="9"/>
  <c r="K116" i="9"/>
  <c r="CK115" i="9"/>
  <c r="CI115" i="9"/>
  <c r="CF115" i="9"/>
  <c r="CD115" i="9"/>
  <c r="BZ115" i="9"/>
  <c r="BW115" i="9"/>
  <c r="BV115" i="9" s="1"/>
  <c r="BQ115" i="9"/>
  <c r="BM115" i="9"/>
  <c r="BG115" i="9"/>
  <c r="BD115" i="9"/>
  <c r="BA115" i="9"/>
  <c r="AY115" i="9"/>
  <c r="AU115" i="9"/>
  <c r="AQ115" i="9"/>
  <c r="AO115" i="9"/>
  <c r="AJ115" i="9"/>
  <c r="AG115" i="9"/>
  <c r="Y115" i="9"/>
  <c r="U115" i="9"/>
  <c r="Q115" i="9"/>
  <c r="N115" i="9"/>
  <c r="M115" i="9" s="1"/>
  <c r="J115" i="9"/>
  <c r="G115" i="9"/>
  <c r="F115" i="9" s="1"/>
  <c r="CK114" i="9"/>
  <c r="CI114" i="9"/>
  <c r="CF114" i="9"/>
  <c r="CD114" i="9"/>
  <c r="BZ114" i="9"/>
  <c r="BW114" i="9"/>
  <c r="BV114" i="9" s="1"/>
  <c r="BQ114" i="9"/>
  <c r="BM114" i="9"/>
  <c r="BG114" i="9"/>
  <c r="BD114" i="9"/>
  <c r="BA114" i="9"/>
  <c r="AY114" i="9"/>
  <c r="AU114" i="9"/>
  <c r="AQ114" i="9"/>
  <c r="AO114" i="9"/>
  <c r="AJ114" i="9"/>
  <c r="AG114" i="9"/>
  <c r="Y114" i="9"/>
  <c r="U114" i="9"/>
  <c r="Q114" i="9"/>
  <c r="N114" i="9"/>
  <c r="M114" i="9"/>
  <c r="J114" i="9"/>
  <c r="G114" i="9"/>
  <c r="CK113" i="9"/>
  <c r="CI113" i="9"/>
  <c r="CF113" i="9"/>
  <c r="CD113" i="9"/>
  <c r="BZ113" i="9"/>
  <c r="BW113" i="9"/>
  <c r="BV113" i="9" s="1"/>
  <c r="BQ113" i="9"/>
  <c r="BM113" i="9"/>
  <c r="BG113" i="9"/>
  <c r="BD113" i="9"/>
  <c r="BA113" i="9"/>
  <c r="AY113" i="9"/>
  <c r="AU113" i="9"/>
  <c r="AQ113" i="9"/>
  <c r="AO113" i="9"/>
  <c r="AJ113" i="9"/>
  <c r="AG113" i="9"/>
  <c r="Y113" i="9"/>
  <c r="U113" i="9"/>
  <c r="Q113" i="9"/>
  <c r="N113" i="9"/>
  <c r="M113" i="9" s="1"/>
  <c r="J113" i="9"/>
  <c r="G113" i="9"/>
  <c r="CN112" i="9"/>
  <c r="CM112" i="9"/>
  <c r="CL112" i="9"/>
  <c r="CJ112" i="9"/>
  <c r="CI112" i="9" s="1"/>
  <c r="CH112" i="9"/>
  <c r="CG112" i="9"/>
  <c r="CE112" i="9"/>
  <c r="CD112" i="9" s="1"/>
  <c r="CC112" i="9"/>
  <c r="CB112" i="9"/>
  <c r="CA112" i="9"/>
  <c r="BX112" i="9"/>
  <c r="BW112" i="9" s="1"/>
  <c r="BV112" i="9" s="1"/>
  <c r="BU112" i="9"/>
  <c r="BS112" i="9"/>
  <c r="BR112" i="9"/>
  <c r="BP112" i="9"/>
  <c r="BO112" i="9"/>
  <c r="BN112" i="9"/>
  <c r="BJ112" i="9"/>
  <c r="BI112" i="9"/>
  <c r="BH112" i="9"/>
  <c r="BF112" i="9"/>
  <c r="BF106" i="9" s="1"/>
  <c r="BE112" i="9"/>
  <c r="BB112" i="9"/>
  <c r="AZ112" i="9"/>
  <c r="AY112" i="9" s="1"/>
  <c r="AX112" i="9"/>
  <c r="AW112" i="9"/>
  <c r="AV112" i="9"/>
  <c r="AT112" i="9"/>
  <c r="AS112" i="9"/>
  <c r="AR112" i="9"/>
  <c r="AP112" i="9"/>
  <c r="AO112" i="9" s="1"/>
  <c r="AM112" i="9"/>
  <c r="AK112" i="9"/>
  <c r="AI112" i="9"/>
  <c r="AH112" i="9"/>
  <c r="AF112" i="9"/>
  <c r="AE112" i="9"/>
  <c r="AD112" i="9"/>
  <c r="AC112" i="9"/>
  <c r="AB112" i="9"/>
  <c r="AA112" i="9"/>
  <c r="Z112" i="9"/>
  <c r="W112" i="9"/>
  <c r="V112" i="9"/>
  <c r="T112" i="9"/>
  <c r="R112" i="9"/>
  <c r="O112" i="9"/>
  <c r="N112" i="9" s="1"/>
  <c r="M112" i="9" s="1"/>
  <c r="L112" i="9"/>
  <c r="K112" i="9"/>
  <c r="I112" i="9"/>
  <c r="H112" i="9"/>
  <c r="CK111" i="9"/>
  <c r="CI111" i="9"/>
  <c r="CF111" i="9"/>
  <c r="CD111" i="9"/>
  <c r="BZ111" i="9"/>
  <c r="BW111" i="9"/>
  <c r="BV111" i="9" s="1"/>
  <c r="BQ111" i="9"/>
  <c r="BM111" i="9"/>
  <c r="BG111" i="9"/>
  <c r="BD111" i="9"/>
  <c r="BA111" i="9"/>
  <c r="AY111" i="9"/>
  <c r="AU111" i="9"/>
  <c r="AQ111" i="9"/>
  <c r="AO111" i="9"/>
  <c r="AJ111" i="9"/>
  <c r="AG111" i="9"/>
  <c r="Y111" i="9"/>
  <c r="U111" i="9"/>
  <c r="Q111" i="9"/>
  <c r="P111" i="9" s="1"/>
  <c r="N111" i="9"/>
  <c r="M111" i="9" s="1"/>
  <c r="J111" i="9"/>
  <c r="G111" i="9"/>
  <c r="CK110" i="9"/>
  <c r="CI110" i="9"/>
  <c r="CF110" i="9"/>
  <c r="CD110" i="9"/>
  <c r="BZ110" i="9"/>
  <c r="BW110" i="9"/>
  <c r="BV110" i="9"/>
  <c r="BQ110" i="9"/>
  <c r="BM110" i="9"/>
  <c r="BG110" i="9"/>
  <c r="BD110" i="9"/>
  <c r="BA110" i="9"/>
  <c r="AY110" i="9"/>
  <c r="AU110" i="9"/>
  <c r="AQ110" i="9"/>
  <c r="AO110" i="9"/>
  <c r="AJ110" i="9"/>
  <c r="AG110" i="9"/>
  <c r="Y110" i="9"/>
  <c r="U110" i="9"/>
  <c r="Q110" i="9"/>
  <c r="P110" i="9" s="1"/>
  <c r="N110" i="9"/>
  <c r="M110" i="9" s="1"/>
  <c r="J110" i="9"/>
  <c r="G110" i="9"/>
  <c r="CK109" i="9"/>
  <c r="CI109" i="9"/>
  <c r="CF109" i="9"/>
  <c r="CD109" i="9"/>
  <c r="BZ109" i="9"/>
  <c r="BW109" i="9"/>
  <c r="BV109" i="9" s="1"/>
  <c r="BQ109" i="9"/>
  <c r="BM109" i="9"/>
  <c r="BG109" i="9"/>
  <c r="BD109" i="9"/>
  <c r="BA109" i="9"/>
  <c r="AY109" i="9"/>
  <c r="AU109" i="9"/>
  <c r="AQ109" i="9"/>
  <c r="AO109" i="9"/>
  <c r="AJ109" i="9"/>
  <c r="AG109" i="9"/>
  <c r="Y109" i="9"/>
  <c r="U109" i="9"/>
  <c r="Q109" i="9"/>
  <c r="N109" i="9"/>
  <c r="M109" i="9" s="1"/>
  <c r="J109" i="9"/>
  <c r="G109" i="9"/>
  <c r="CK108" i="9"/>
  <c r="CI108" i="9"/>
  <c r="CF108" i="9"/>
  <c r="CD108" i="9"/>
  <c r="BZ108" i="9"/>
  <c r="BW108" i="9"/>
  <c r="BV108" i="9" s="1"/>
  <c r="BQ108" i="9"/>
  <c r="BM108" i="9"/>
  <c r="BG108" i="9"/>
  <c r="BD108" i="9"/>
  <c r="BA108" i="9"/>
  <c r="AY108" i="9"/>
  <c r="AU108" i="9"/>
  <c r="AQ108" i="9"/>
  <c r="AO108" i="9"/>
  <c r="AJ108" i="9"/>
  <c r="AG108" i="9"/>
  <c r="Y108" i="9"/>
  <c r="U108" i="9"/>
  <c r="Q108" i="9"/>
  <c r="N108" i="9"/>
  <c r="M108" i="9"/>
  <c r="J108" i="9"/>
  <c r="G108" i="9"/>
  <c r="F108" i="9" s="1"/>
  <c r="CN107" i="9"/>
  <c r="CM107" i="9"/>
  <c r="CL107" i="9"/>
  <c r="CJ107" i="9"/>
  <c r="CH107" i="9"/>
  <c r="CG107" i="9"/>
  <c r="CE107" i="9"/>
  <c r="CD107" i="9" s="1"/>
  <c r="CC107" i="9"/>
  <c r="CC106" i="9" s="1"/>
  <c r="CB107" i="9"/>
  <c r="CA107" i="9"/>
  <c r="BX107" i="9"/>
  <c r="BU107" i="9"/>
  <c r="BU106" i="9" s="1"/>
  <c r="BS107" i="9"/>
  <c r="BR107" i="9"/>
  <c r="BP107" i="9"/>
  <c r="BO107" i="9"/>
  <c r="BO106" i="9" s="1"/>
  <c r="BN107" i="9"/>
  <c r="BJ107" i="9"/>
  <c r="BJ106" i="9" s="1"/>
  <c r="BI107" i="9"/>
  <c r="BH107" i="9"/>
  <c r="BF107" i="9"/>
  <c r="BE107" i="9"/>
  <c r="BB107" i="9"/>
  <c r="BA107" i="9"/>
  <c r="AZ107" i="9"/>
  <c r="AY107" i="9" s="1"/>
  <c r="AX107" i="9"/>
  <c r="AW107" i="9"/>
  <c r="AV107" i="9"/>
  <c r="AT107" i="9"/>
  <c r="AS107" i="9"/>
  <c r="AR107" i="9"/>
  <c r="AP107" i="9"/>
  <c r="AM107" i="9"/>
  <c r="AK107" i="9"/>
  <c r="AI107" i="9"/>
  <c r="AH107" i="9"/>
  <c r="AF107" i="9"/>
  <c r="AE107" i="9"/>
  <c r="AD107" i="9"/>
  <c r="AC107" i="9"/>
  <c r="AB107" i="9"/>
  <c r="AA107" i="9"/>
  <c r="Z107" i="9"/>
  <c r="W107" i="9"/>
  <c r="V107" i="9"/>
  <c r="T107" i="9"/>
  <c r="R107" i="9"/>
  <c r="O107" i="9"/>
  <c r="O106" i="9" s="1"/>
  <c r="L107" i="9"/>
  <c r="K107" i="9"/>
  <c r="I107" i="9"/>
  <c r="H107" i="9"/>
  <c r="CK105" i="9"/>
  <c r="CI105" i="9"/>
  <c r="CF105" i="9"/>
  <c r="CD105" i="9"/>
  <c r="BZ105" i="9"/>
  <c r="BW105" i="9"/>
  <c r="BV105" i="9"/>
  <c r="BQ105" i="9"/>
  <c r="BM105" i="9"/>
  <c r="BG105" i="9"/>
  <c r="BD105" i="9"/>
  <c r="BA105" i="9"/>
  <c r="AY105" i="9"/>
  <c r="AU105" i="9"/>
  <c r="AQ105" i="9"/>
  <c r="AO105" i="9"/>
  <c r="AJ105" i="9"/>
  <c r="AG105" i="9"/>
  <c r="Y105" i="9"/>
  <c r="U105" i="9"/>
  <c r="Q105" i="9"/>
  <c r="N105" i="9"/>
  <c r="M105" i="9" s="1"/>
  <c r="J105" i="9"/>
  <c r="G105" i="9"/>
  <c r="CN104" i="9"/>
  <c r="CM104" i="9"/>
  <c r="CL104" i="9"/>
  <c r="CK104" i="9" s="1"/>
  <c r="CJ104" i="9"/>
  <c r="CI104" i="9" s="1"/>
  <c r="CH104" i="9"/>
  <c r="CG104" i="9"/>
  <c r="CE104" i="9"/>
  <c r="CD104" i="9" s="1"/>
  <c r="CC104" i="9"/>
  <c r="CB104" i="9"/>
  <c r="CA104" i="9"/>
  <c r="BX104" i="9"/>
  <c r="BW104" i="9" s="1"/>
  <c r="BV104" i="9" s="1"/>
  <c r="BU104" i="9"/>
  <c r="BS104" i="9"/>
  <c r="BR104" i="9"/>
  <c r="BP104" i="9"/>
  <c r="BO104" i="9"/>
  <c r="BN104" i="9"/>
  <c r="BJ104" i="9"/>
  <c r="BI104" i="9"/>
  <c r="BH104" i="9"/>
  <c r="BF104" i="9"/>
  <c r="BE104" i="9"/>
  <c r="BD104" i="9" s="1"/>
  <c r="BB104" i="9"/>
  <c r="BA104" i="9" s="1"/>
  <c r="AZ104" i="9"/>
  <c r="AY104" i="9" s="1"/>
  <c r="AX104" i="9"/>
  <c r="AW104" i="9"/>
  <c r="AV104" i="9"/>
  <c r="AT104" i="9"/>
  <c r="AS104" i="9"/>
  <c r="AR104" i="9"/>
  <c r="AP104" i="9"/>
  <c r="AO104" i="9" s="1"/>
  <c r="AM104" i="9"/>
  <c r="AK104" i="9"/>
  <c r="AJ104" i="9" s="1"/>
  <c r="AI104" i="9"/>
  <c r="AH104" i="9"/>
  <c r="AG104" i="9" s="1"/>
  <c r="AF104" i="9"/>
  <c r="AE104" i="9"/>
  <c r="AD104" i="9"/>
  <c r="AC104" i="9"/>
  <c r="AB104" i="9"/>
  <c r="AA104" i="9"/>
  <c r="Z104" i="9"/>
  <c r="W104" i="9"/>
  <c r="V104" i="9"/>
  <c r="T104" i="9"/>
  <c r="R104" i="9"/>
  <c r="O104" i="9"/>
  <c r="N104" i="9" s="1"/>
  <c r="M104" i="9" s="1"/>
  <c r="L104" i="9"/>
  <c r="K104" i="9"/>
  <c r="I104" i="9"/>
  <c r="H104" i="9"/>
  <c r="CK103" i="9"/>
  <c r="CI103" i="9"/>
  <c r="CF103" i="9"/>
  <c r="CD103" i="9"/>
  <c r="BZ103" i="9"/>
  <c r="BW103" i="9"/>
  <c r="BV103" i="9" s="1"/>
  <c r="BQ103" i="9"/>
  <c r="BM103" i="9"/>
  <c r="BG103" i="9"/>
  <c r="BD103" i="9"/>
  <c r="BA103" i="9"/>
  <c r="AY103" i="9"/>
  <c r="AU103" i="9"/>
  <c r="AQ103" i="9"/>
  <c r="AO103" i="9"/>
  <c r="AJ103" i="9"/>
  <c r="AG103" i="9"/>
  <c r="Y103" i="9"/>
  <c r="U103" i="9"/>
  <c r="Q103" i="9"/>
  <c r="N103" i="9"/>
  <c r="M103" i="9" s="1"/>
  <c r="J103" i="9"/>
  <c r="G103" i="9"/>
  <c r="CK102" i="9"/>
  <c r="CI102" i="9"/>
  <c r="CF102" i="9"/>
  <c r="CD102" i="9"/>
  <c r="BZ102" i="9"/>
  <c r="BW102" i="9"/>
  <c r="BV102" i="9" s="1"/>
  <c r="BQ102" i="9"/>
  <c r="BM102" i="9"/>
  <c r="BG102" i="9"/>
  <c r="BD102" i="9"/>
  <c r="BA102" i="9"/>
  <c r="AY102" i="9"/>
  <c r="AU102" i="9"/>
  <c r="AQ102" i="9"/>
  <c r="AO102" i="9"/>
  <c r="AJ102" i="9"/>
  <c r="AG102" i="9"/>
  <c r="Y102" i="9"/>
  <c r="U102" i="9"/>
  <c r="Q102" i="9"/>
  <c r="N102" i="9"/>
  <c r="M102" i="9" s="1"/>
  <c r="J102" i="9"/>
  <c r="G102" i="9"/>
  <c r="CN101" i="9"/>
  <c r="CM101" i="9"/>
  <c r="CL101" i="9"/>
  <c r="CJ101" i="9"/>
  <c r="CI101" i="9" s="1"/>
  <c r="CH101" i="9"/>
  <c r="CG101" i="9"/>
  <c r="CE101" i="9"/>
  <c r="CD101" i="9" s="1"/>
  <c r="CC101" i="9"/>
  <c r="CB101" i="9"/>
  <c r="CA101" i="9"/>
  <c r="BX101" i="9"/>
  <c r="BW101" i="9" s="1"/>
  <c r="BV101" i="9" s="1"/>
  <c r="BU101" i="9"/>
  <c r="BS101" i="9"/>
  <c r="BR101" i="9"/>
  <c r="BP101" i="9"/>
  <c r="BO101" i="9"/>
  <c r="BN101" i="9"/>
  <c r="BJ101" i="9"/>
  <c r="BI101" i="9"/>
  <c r="BH101" i="9"/>
  <c r="BF101" i="9"/>
  <c r="BE101" i="9"/>
  <c r="BB101" i="9"/>
  <c r="BA101" i="9" s="1"/>
  <c r="AZ101" i="9"/>
  <c r="AY101" i="9" s="1"/>
  <c r="AX101" i="9"/>
  <c r="AW101" i="9"/>
  <c r="AV101" i="9"/>
  <c r="AT101" i="9"/>
  <c r="AS101" i="9"/>
  <c r="AR101" i="9"/>
  <c r="AP101" i="9"/>
  <c r="AO101" i="9" s="1"/>
  <c r="AM101" i="9"/>
  <c r="AK101" i="9"/>
  <c r="AI101" i="9"/>
  <c r="AH101" i="9"/>
  <c r="AF101" i="9"/>
  <c r="AE101" i="9"/>
  <c r="AD101" i="9"/>
  <c r="AC101" i="9"/>
  <c r="AB101" i="9"/>
  <c r="AA101" i="9"/>
  <c r="Z101" i="9"/>
  <c r="W101" i="9"/>
  <c r="V101" i="9"/>
  <c r="T101" i="9"/>
  <c r="R101" i="9"/>
  <c r="O101" i="9"/>
  <c r="N101" i="9" s="1"/>
  <c r="M101" i="9" s="1"/>
  <c r="L101" i="9"/>
  <c r="K101" i="9"/>
  <c r="I101" i="9"/>
  <c r="H101" i="9"/>
  <c r="CK100" i="9"/>
  <c r="CI100" i="9"/>
  <c r="CF100" i="9"/>
  <c r="CD100" i="9"/>
  <c r="BZ100" i="9"/>
  <c r="BW100" i="9"/>
  <c r="BV100" i="9" s="1"/>
  <c r="BQ100" i="9"/>
  <c r="BM100" i="9"/>
  <c r="BG100" i="9"/>
  <c r="BD100" i="9"/>
  <c r="BA100" i="9"/>
  <c r="AY100" i="9"/>
  <c r="AU100" i="9"/>
  <c r="AQ100" i="9"/>
  <c r="AO100" i="9"/>
  <c r="AJ100" i="9"/>
  <c r="AG100" i="9"/>
  <c r="Y100" i="9"/>
  <c r="U100" i="9"/>
  <c r="Q100" i="9"/>
  <c r="N100" i="9"/>
  <c r="M100" i="9" s="1"/>
  <c r="J100" i="9"/>
  <c r="G100" i="9"/>
  <c r="F100" i="9" s="1"/>
  <c r="CK99" i="9"/>
  <c r="CI99" i="9"/>
  <c r="CF99" i="9"/>
  <c r="CD99" i="9"/>
  <c r="BZ99" i="9"/>
  <c r="BW99" i="9"/>
  <c r="BV99" i="9" s="1"/>
  <c r="BQ99" i="9"/>
  <c r="BM99" i="9"/>
  <c r="BG99" i="9"/>
  <c r="BD99" i="9"/>
  <c r="BA99" i="9"/>
  <c r="AY99" i="9"/>
  <c r="AU99" i="9"/>
  <c r="AQ99" i="9"/>
  <c r="AO99" i="9"/>
  <c r="AJ99" i="9"/>
  <c r="AG99" i="9"/>
  <c r="Y99" i="9"/>
  <c r="U99" i="9"/>
  <c r="Q99" i="9"/>
  <c r="P99" i="9" s="1"/>
  <c r="N99" i="9"/>
  <c r="M99" i="9" s="1"/>
  <c r="J99" i="9"/>
  <c r="G99" i="9"/>
  <c r="CK98" i="9"/>
  <c r="CI98" i="9"/>
  <c r="CF98" i="9"/>
  <c r="CD98" i="9"/>
  <c r="BZ98" i="9"/>
  <c r="BW98" i="9"/>
  <c r="BV98" i="9" s="1"/>
  <c r="BQ98" i="9"/>
  <c r="BM98" i="9"/>
  <c r="BG98" i="9"/>
  <c r="BD98" i="9"/>
  <c r="BA98" i="9"/>
  <c r="AY98" i="9"/>
  <c r="AU98" i="9"/>
  <c r="AQ98" i="9"/>
  <c r="AO98" i="9"/>
  <c r="AJ98" i="9"/>
  <c r="AG98" i="9"/>
  <c r="Y98" i="9"/>
  <c r="U98" i="9"/>
  <c r="Q98" i="9"/>
  <c r="N98" i="9"/>
  <c r="M98" i="9"/>
  <c r="J98" i="9"/>
  <c r="G98" i="9"/>
  <c r="CN97" i="9"/>
  <c r="CM97" i="9"/>
  <c r="CL97" i="9"/>
  <c r="CJ97" i="9"/>
  <c r="CI97" i="9" s="1"/>
  <c r="CH97" i="9"/>
  <c r="CG97" i="9"/>
  <c r="CF97" i="9" s="1"/>
  <c r="CE97" i="9"/>
  <c r="CD97" i="9" s="1"/>
  <c r="CC97" i="9"/>
  <c r="CB97" i="9"/>
  <c r="CA97" i="9"/>
  <c r="BX97" i="9"/>
  <c r="BW97" i="9" s="1"/>
  <c r="BV97" i="9" s="1"/>
  <c r="BU97" i="9"/>
  <c r="BS97" i="9"/>
  <c r="BR97" i="9"/>
  <c r="BP97" i="9"/>
  <c r="BO97" i="9"/>
  <c r="BN97" i="9"/>
  <c r="BJ97" i="9"/>
  <c r="BI97" i="9"/>
  <c r="BH97" i="9"/>
  <c r="BF97" i="9"/>
  <c r="BE97" i="9"/>
  <c r="BB97" i="9"/>
  <c r="BA97" i="9" s="1"/>
  <c r="AZ97" i="9"/>
  <c r="AY97" i="9" s="1"/>
  <c r="AX97" i="9"/>
  <c r="AW97" i="9"/>
  <c r="AV97" i="9"/>
  <c r="AT97" i="9"/>
  <c r="AS97" i="9"/>
  <c r="AR97" i="9"/>
  <c r="AP97" i="9"/>
  <c r="AO97" i="9" s="1"/>
  <c r="AM97" i="9"/>
  <c r="AK97" i="9"/>
  <c r="AJ97" i="9" s="1"/>
  <c r="AI97" i="9"/>
  <c r="AH97" i="9"/>
  <c r="AF97" i="9"/>
  <c r="AE97" i="9"/>
  <c r="AD97" i="9"/>
  <c r="AC97" i="9"/>
  <c r="AB97" i="9"/>
  <c r="AA97" i="9"/>
  <c r="Z97" i="9"/>
  <c r="W97" i="9"/>
  <c r="V97" i="9"/>
  <c r="T97" i="9"/>
  <c r="R97" i="9"/>
  <c r="O97" i="9"/>
  <c r="L97" i="9"/>
  <c r="K97" i="9"/>
  <c r="I97" i="9"/>
  <c r="H97" i="9"/>
  <c r="CK96" i="9"/>
  <c r="CI96" i="9"/>
  <c r="CF96" i="9"/>
  <c r="CD96" i="9"/>
  <c r="BZ96" i="9"/>
  <c r="BW96" i="9"/>
  <c r="BV96" i="9" s="1"/>
  <c r="BQ96" i="9"/>
  <c r="BM96" i="9"/>
  <c r="BG96" i="9"/>
  <c r="BD96" i="9"/>
  <c r="BA96" i="9"/>
  <c r="AY96" i="9"/>
  <c r="AU96" i="9"/>
  <c r="AQ96" i="9"/>
  <c r="AO96" i="9"/>
  <c r="AJ96" i="9"/>
  <c r="AG96" i="9"/>
  <c r="Y96" i="9"/>
  <c r="U96" i="9"/>
  <c r="Q96" i="9"/>
  <c r="N96" i="9"/>
  <c r="M96" i="9"/>
  <c r="J96" i="9"/>
  <c r="G96" i="9"/>
  <c r="CN95" i="9"/>
  <c r="CM95" i="9"/>
  <c r="CL95" i="9"/>
  <c r="CJ95" i="9"/>
  <c r="CI95" i="9" s="1"/>
  <c r="CH95" i="9"/>
  <c r="CG95" i="9"/>
  <c r="CE95" i="9"/>
  <c r="CD95" i="9" s="1"/>
  <c r="CC95" i="9"/>
  <c r="CB95" i="9"/>
  <c r="CA95" i="9"/>
  <c r="BX95" i="9"/>
  <c r="BW95" i="9" s="1"/>
  <c r="BV95" i="9" s="1"/>
  <c r="BU95" i="9"/>
  <c r="BS95" i="9"/>
  <c r="BR95" i="9"/>
  <c r="BP95" i="9"/>
  <c r="BO95" i="9"/>
  <c r="BN95" i="9"/>
  <c r="BJ95" i="9"/>
  <c r="BI95" i="9"/>
  <c r="BH95" i="9"/>
  <c r="BF95" i="9"/>
  <c r="BE95" i="9"/>
  <c r="BD95" i="9" s="1"/>
  <c r="BB95" i="9"/>
  <c r="BA95" i="9" s="1"/>
  <c r="AZ95" i="9"/>
  <c r="AY95" i="9" s="1"/>
  <c r="AX95" i="9"/>
  <c r="AW95" i="9"/>
  <c r="AV95" i="9"/>
  <c r="AT95" i="9"/>
  <c r="AS95" i="9"/>
  <c r="AR95" i="9"/>
  <c r="AP95" i="9"/>
  <c r="AO95" i="9" s="1"/>
  <c r="AM95" i="9"/>
  <c r="AK95" i="9"/>
  <c r="AJ95" i="9" s="1"/>
  <c r="AI95" i="9"/>
  <c r="AH95" i="9"/>
  <c r="AF95" i="9"/>
  <c r="AE95" i="9"/>
  <c r="AD95" i="9"/>
  <c r="AC95" i="9"/>
  <c r="AB95" i="9"/>
  <c r="AA95" i="9"/>
  <c r="Z95" i="9"/>
  <c r="W95" i="9"/>
  <c r="V95" i="9"/>
  <c r="T95" i="9"/>
  <c r="R95" i="9"/>
  <c r="O95" i="9"/>
  <c r="L95" i="9"/>
  <c r="K95" i="9"/>
  <c r="I95" i="9"/>
  <c r="H95" i="9"/>
  <c r="CK94" i="9"/>
  <c r="CI94" i="9"/>
  <c r="CF94" i="9"/>
  <c r="CD94" i="9"/>
  <c r="BZ94" i="9"/>
  <c r="BW94" i="9"/>
  <c r="BV94" i="9" s="1"/>
  <c r="BQ94" i="9"/>
  <c r="BM94" i="9"/>
  <c r="BG94" i="9"/>
  <c r="BD94" i="9"/>
  <c r="BA94" i="9"/>
  <c r="AY94" i="9"/>
  <c r="AU94" i="9"/>
  <c r="AQ94" i="9"/>
  <c r="AO94" i="9"/>
  <c r="AJ94" i="9"/>
  <c r="AG94" i="9"/>
  <c r="Y94" i="9"/>
  <c r="U94" i="9"/>
  <c r="Q94" i="9"/>
  <c r="N94" i="9"/>
  <c r="M94" i="9" s="1"/>
  <c r="J94" i="9"/>
  <c r="G94" i="9"/>
  <c r="CK93" i="9"/>
  <c r="CI93" i="9"/>
  <c r="CF93" i="9"/>
  <c r="CD93" i="9"/>
  <c r="BZ93" i="9"/>
  <c r="BW93" i="9"/>
  <c r="BV93" i="9"/>
  <c r="BQ93" i="9"/>
  <c r="BM93" i="9"/>
  <c r="BG93" i="9"/>
  <c r="BD93" i="9"/>
  <c r="BA93" i="9"/>
  <c r="AY93" i="9"/>
  <c r="AU93" i="9"/>
  <c r="AQ93" i="9"/>
  <c r="AO93" i="9"/>
  <c r="AN93" i="9" s="1"/>
  <c r="AJ93" i="9"/>
  <c r="AG93" i="9"/>
  <c r="Y93" i="9"/>
  <c r="U93" i="9"/>
  <c r="Q93" i="9"/>
  <c r="N93" i="9"/>
  <c r="M93" i="9" s="1"/>
  <c r="J93" i="9"/>
  <c r="G93" i="9"/>
  <c r="CK92" i="9"/>
  <c r="CI92" i="9"/>
  <c r="CF92" i="9"/>
  <c r="CD92" i="9"/>
  <c r="BZ92" i="9"/>
  <c r="BW92" i="9"/>
  <c r="BV92" i="9" s="1"/>
  <c r="BQ92" i="9"/>
  <c r="BM92" i="9"/>
  <c r="BG92" i="9"/>
  <c r="BD92" i="9"/>
  <c r="BA92" i="9"/>
  <c r="AY92" i="9"/>
  <c r="AU92" i="9"/>
  <c r="AQ92" i="9"/>
  <c r="AO92" i="9"/>
  <c r="AJ92" i="9"/>
  <c r="AG92" i="9"/>
  <c r="Y92" i="9"/>
  <c r="U92" i="9"/>
  <c r="Q92" i="9"/>
  <c r="N92" i="9"/>
  <c r="M92" i="9" s="1"/>
  <c r="J92" i="9"/>
  <c r="G92" i="9"/>
  <c r="CN91" i="9"/>
  <c r="CM91" i="9"/>
  <c r="CL91" i="9"/>
  <c r="CJ91" i="9"/>
  <c r="CH91" i="9"/>
  <c r="CG91" i="9"/>
  <c r="CE91" i="9"/>
  <c r="CD91" i="9" s="1"/>
  <c r="CC91" i="9"/>
  <c r="CB91" i="9"/>
  <c r="CA91" i="9"/>
  <c r="BX91" i="9"/>
  <c r="BU91" i="9"/>
  <c r="BS91" i="9"/>
  <c r="BR91" i="9"/>
  <c r="BP91" i="9"/>
  <c r="BO91" i="9"/>
  <c r="BN91" i="9"/>
  <c r="BJ91" i="9"/>
  <c r="BI91" i="9"/>
  <c r="BH91" i="9"/>
  <c r="BF91" i="9"/>
  <c r="BE91" i="9"/>
  <c r="BB91" i="9"/>
  <c r="BA91" i="9" s="1"/>
  <c r="AZ91" i="9"/>
  <c r="AY91" i="9" s="1"/>
  <c r="AX91" i="9"/>
  <c r="AW91" i="9"/>
  <c r="AV91" i="9"/>
  <c r="AT91" i="9"/>
  <c r="AS91" i="9"/>
  <c r="AR91" i="9"/>
  <c r="AP91" i="9"/>
  <c r="AO91" i="9" s="1"/>
  <c r="AM91" i="9"/>
  <c r="AM86" i="9" s="1"/>
  <c r="AK91" i="9"/>
  <c r="AI91" i="9"/>
  <c r="AH91" i="9"/>
  <c r="AF91" i="9"/>
  <c r="AE91" i="9"/>
  <c r="AD91" i="9"/>
  <c r="AC91" i="9"/>
  <c r="AB91" i="9"/>
  <c r="AA91" i="9"/>
  <c r="Z91" i="9"/>
  <c r="W91" i="9"/>
  <c r="V91" i="9"/>
  <c r="U91" i="9" s="1"/>
  <c r="T91" i="9"/>
  <c r="R91" i="9"/>
  <c r="Q91" i="9" s="1"/>
  <c r="O91" i="9"/>
  <c r="L91" i="9"/>
  <c r="K91" i="9"/>
  <c r="I91" i="9"/>
  <c r="H91" i="9"/>
  <c r="CK90" i="9"/>
  <c r="CI90" i="9"/>
  <c r="CF90" i="9"/>
  <c r="CD90" i="9"/>
  <c r="BZ90" i="9"/>
  <c r="BW90" i="9"/>
  <c r="BV90" i="9" s="1"/>
  <c r="BQ90" i="9"/>
  <c r="BM90" i="9"/>
  <c r="BG90" i="9"/>
  <c r="BD90" i="9"/>
  <c r="BA90" i="9"/>
  <c r="AY90" i="9"/>
  <c r="AU90" i="9"/>
  <c r="AQ90" i="9"/>
  <c r="AO90" i="9"/>
  <c r="AJ90" i="9"/>
  <c r="AG90" i="9"/>
  <c r="X90" i="9" s="1"/>
  <c r="Y90" i="9"/>
  <c r="U90" i="9"/>
  <c r="Q90" i="9"/>
  <c r="N90" i="9"/>
  <c r="M90" i="9" s="1"/>
  <c r="J90" i="9"/>
  <c r="G90" i="9"/>
  <c r="CK89" i="9"/>
  <c r="CI89" i="9"/>
  <c r="CF89" i="9"/>
  <c r="CD89" i="9"/>
  <c r="BZ89" i="9"/>
  <c r="BW89" i="9"/>
  <c r="BV89" i="9" s="1"/>
  <c r="BQ89" i="9"/>
  <c r="BM89" i="9"/>
  <c r="BG89" i="9"/>
  <c r="BD89" i="9"/>
  <c r="BA89" i="9"/>
  <c r="AY89" i="9"/>
  <c r="AU89" i="9"/>
  <c r="AQ89" i="9"/>
  <c r="AO89" i="9"/>
  <c r="AJ89" i="9"/>
  <c r="AG89" i="9"/>
  <c r="Y89" i="9"/>
  <c r="U89" i="9"/>
  <c r="Q89" i="9"/>
  <c r="P89" i="9" s="1"/>
  <c r="N89" i="9"/>
  <c r="M89" i="9" s="1"/>
  <c r="J89" i="9"/>
  <c r="G89" i="9"/>
  <c r="CK88" i="9"/>
  <c r="CI88" i="9"/>
  <c r="CF88" i="9"/>
  <c r="CD88" i="9"/>
  <c r="BZ88" i="9"/>
  <c r="BW88" i="9"/>
  <c r="BV88" i="9" s="1"/>
  <c r="BQ88" i="9"/>
  <c r="BM88" i="9"/>
  <c r="BG88" i="9"/>
  <c r="BD88" i="9"/>
  <c r="BA88" i="9"/>
  <c r="AY88" i="9"/>
  <c r="AU88" i="9"/>
  <c r="AQ88" i="9"/>
  <c r="AO88" i="9"/>
  <c r="AJ88" i="9"/>
  <c r="AG88" i="9"/>
  <c r="Y88" i="9"/>
  <c r="U88" i="9"/>
  <c r="Q88" i="9"/>
  <c r="N88" i="9"/>
  <c r="M88" i="9" s="1"/>
  <c r="J88" i="9"/>
  <c r="G88" i="9"/>
  <c r="F88" i="9" s="1"/>
  <c r="CN87" i="9"/>
  <c r="CM87" i="9"/>
  <c r="CL87" i="9"/>
  <c r="CJ87" i="9"/>
  <c r="CI87" i="9" s="1"/>
  <c r="CH87" i="9"/>
  <c r="CG87" i="9"/>
  <c r="CE87" i="9"/>
  <c r="CC87" i="9"/>
  <c r="CB87" i="9"/>
  <c r="CA87" i="9"/>
  <c r="BX87" i="9"/>
  <c r="BW87" i="9"/>
  <c r="BV87" i="9" s="1"/>
  <c r="BU87" i="9"/>
  <c r="BS87" i="9"/>
  <c r="BR87" i="9"/>
  <c r="BP87" i="9"/>
  <c r="BO87" i="9"/>
  <c r="BN87" i="9"/>
  <c r="BJ87" i="9"/>
  <c r="BJ86" i="9" s="1"/>
  <c r="BI87" i="9"/>
  <c r="BH87" i="9"/>
  <c r="BF87" i="9"/>
  <c r="BE87" i="9"/>
  <c r="BE86" i="9" s="1"/>
  <c r="BB87" i="9"/>
  <c r="AZ87" i="9"/>
  <c r="AY87" i="9" s="1"/>
  <c r="AX87" i="9"/>
  <c r="AW87" i="9"/>
  <c r="AV87" i="9"/>
  <c r="AT87" i="9"/>
  <c r="AS87" i="9"/>
  <c r="AR87" i="9"/>
  <c r="AP87" i="9"/>
  <c r="AM87" i="9"/>
  <c r="AK87" i="9"/>
  <c r="AI87" i="9"/>
  <c r="AH87" i="9"/>
  <c r="AG87" i="9" s="1"/>
  <c r="AF87" i="9"/>
  <c r="AE87" i="9"/>
  <c r="AD87" i="9"/>
  <c r="AC87" i="9"/>
  <c r="AB87" i="9"/>
  <c r="AA87" i="9"/>
  <c r="Z87" i="9"/>
  <c r="W87" i="9"/>
  <c r="U87" i="9" s="1"/>
  <c r="V87" i="9"/>
  <c r="T87" i="9"/>
  <c r="R87" i="9"/>
  <c r="O87" i="9"/>
  <c r="N87" i="9" s="1"/>
  <c r="M87" i="9" s="1"/>
  <c r="L87" i="9"/>
  <c r="K87" i="9"/>
  <c r="I87" i="9"/>
  <c r="H87" i="9"/>
  <c r="K86" i="9"/>
  <c r="CK85" i="9"/>
  <c r="CI85" i="9"/>
  <c r="CF85" i="9"/>
  <c r="CD85" i="9"/>
  <c r="BZ85" i="9"/>
  <c r="BW85" i="9"/>
  <c r="BV85" i="9" s="1"/>
  <c r="BQ85" i="9"/>
  <c r="BM85" i="9"/>
  <c r="BG85" i="9"/>
  <c r="BD85" i="9"/>
  <c r="BA85" i="9"/>
  <c r="AY85" i="9"/>
  <c r="AU85" i="9"/>
  <c r="AQ85" i="9"/>
  <c r="AO85" i="9"/>
  <c r="AJ85" i="9"/>
  <c r="AG85" i="9"/>
  <c r="Y85" i="9"/>
  <c r="U85" i="9"/>
  <c r="Q85" i="9"/>
  <c r="N85" i="9"/>
  <c r="M85" i="9" s="1"/>
  <c r="J85" i="9"/>
  <c r="G85" i="9"/>
  <c r="CK84" i="9"/>
  <c r="CI84" i="9"/>
  <c r="CF84" i="9"/>
  <c r="CD84" i="9"/>
  <c r="BZ84" i="9"/>
  <c r="BW84" i="9"/>
  <c r="BV84" i="9" s="1"/>
  <c r="BQ84" i="9"/>
  <c r="BM84" i="9"/>
  <c r="BG84" i="9"/>
  <c r="BD84" i="9"/>
  <c r="BA84" i="9"/>
  <c r="AY84" i="9"/>
  <c r="AU84" i="9"/>
  <c r="AQ84" i="9"/>
  <c r="AO84" i="9"/>
  <c r="AJ84" i="9"/>
  <c r="AG84" i="9"/>
  <c r="Y84" i="9"/>
  <c r="U84" i="9"/>
  <c r="Q84" i="9"/>
  <c r="P84" i="9" s="1"/>
  <c r="N84" i="9"/>
  <c r="M84" i="9" s="1"/>
  <c r="J84" i="9"/>
  <c r="G84" i="9"/>
  <c r="CN83" i="9"/>
  <c r="CM83" i="9"/>
  <c r="CL83" i="9"/>
  <c r="CJ83" i="9"/>
  <c r="CI83" i="9" s="1"/>
  <c r="CH83" i="9"/>
  <c r="CG83" i="9"/>
  <c r="CE83" i="9"/>
  <c r="CD83" i="9" s="1"/>
  <c r="CC83" i="9"/>
  <c r="CB83" i="9"/>
  <c r="CA83" i="9"/>
  <c r="BX83" i="9"/>
  <c r="BW83" i="9" s="1"/>
  <c r="BV83" i="9" s="1"/>
  <c r="BU83" i="9"/>
  <c r="BS83" i="9"/>
  <c r="BR83" i="9"/>
  <c r="BP83" i="9"/>
  <c r="BO83" i="9"/>
  <c r="BN83" i="9"/>
  <c r="BJ83" i="9"/>
  <c r="BI83" i="9"/>
  <c r="BH83" i="9"/>
  <c r="BF83" i="9"/>
  <c r="BE83" i="9"/>
  <c r="BB83" i="9"/>
  <c r="BA83" i="9" s="1"/>
  <c r="AZ83" i="9"/>
  <c r="AY83" i="9" s="1"/>
  <c r="AX83" i="9"/>
  <c r="AW83" i="9"/>
  <c r="AV83" i="9"/>
  <c r="AT83" i="9"/>
  <c r="AS83" i="9"/>
  <c r="AR83" i="9"/>
  <c r="AP83" i="9"/>
  <c r="AO83" i="9" s="1"/>
  <c r="AM83" i="9"/>
  <c r="AK83" i="9"/>
  <c r="AI83" i="9"/>
  <c r="AH83" i="9"/>
  <c r="AF83" i="9"/>
  <c r="AE83" i="9"/>
  <c r="AD83" i="9"/>
  <c r="AC83" i="9"/>
  <c r="AB83" i="9"/>
  <c r="AA83" i="9"/>
  <c r="Z83" i="9"/>
  <c r="W83" i="9"/>
  <c r="V83" i="9"/>
  <c r="U83" i="9" s="1"/>
  <c r="T83" i="9"/>
  <c r="R83" i="9"/>
  <c r="R79" i="9" s="1"/>
  <c r="O83" i="9"/>
  <c r="N83" i="9" s="1"/>
  <c r="M83" i="9" s="1"/>
  <c r="L83" i="9"/>
  <c r="K83" i="9"/>
  <c r="I83" i="9"/>
  <c r="G83" i="9" s="1"/>
  <c r="H83" i="9"/>
  <c r="CK82" i="9"/>
  <c r="CI82" i="9"/>
  <c r="CF82" i="9"/>
  <c r="CD82" i="9"/>
  <c r="BZ82" i="9"/>
  <c r="BW82" i="9"/>
  <c r="BV82" i="9"/>
  <c r="BQ82" i="9"/>
  <c r="BM82" i="9"/>
  <c r="BG82" i="9"/>
  <c r="BD82" i="9"/>
  <c r="BC82" i="9" s="1"/>
  <c r="BA82" i="9"/>
  <c r="AY82" i="9"/>
  <c r="AU82" i="9"/>
  <c r="AQ82" i="9"/>
  <c r="AO82" i="9"/>
  <c r="AJ82" i="9"/>
  <c r="AG82" i="9"/>
  <c r="Y82" i="9"/>
  <c r="U82" i="9"/>
  <c r="Q82" i="9"/>
  <c r="P82" i="9" s="1"/>
  <c r="N82" i="9"/>
  <c r="M82" i="9" s="1"/>
  <c r="J82" i="9"/>
  <c r="G82" i="9"/>
  <c r="CK81" i="9"/>
  <c r="CI81" i="9"/>
  <c r="CF81" i="9"/>
  <c r="CD81" i="9"/>
  <c r="BZ81" i="9"/>
  <c r="BW81" i="9"/>
  <c r="BV81" i="9"/>
  <c r="BQ81" i="9"/>
  <c r="BM81" i="9"/>
  <c r="BG81" i="9"/>
  <c r="BD81" i="9"/>
  <c r="BA81" i="9"/>
  <c r="AY81" i="9"/>
  <c r="AU81" i="9"/>
  <c r="AQ81" i="9"/>
  <c r="AO81" i="9"/>
  <c r="AJ81" i="9"/>
  <c r="AG81" i="9"/>
  <c r="Y81" i="9"/>
  <c r="U81" i="9"/>
  <c r="Q81" i="9"/>
  <c r="N81" i="9"/>
  <c r="M81" i="9"/>
  <c r="J81" i="9"/>
  <c r="G81" i="9"/>
  <c r="F81" i="9" s="1"/>
  <c r="CN80" i="9"/>
  <c r="CM80" i="9"/>
  <c r="CM79" i="9" s="1"/>
  <c r="CL80" i="9"/>
  <c r="CJ80" i="9"/>
  <c r="CI80" i="9" s="1"/>
  <c r="CH80" i="9"/>
  <c r="CG80" i="9"/>
  <c r="CF80" i="9" s="1"/>
  <c r="CE80" i="9"/>
  <c r="CD80" i="9" s="1"/>
  <c r="CC80" i="9"/>
  <c r="CB80" i="9"/>
  <c r="CB79" i="9" s="1"/>
  <c r="CA80" i="9"/>
  <c r="BX80" i="9"/>
  <c r="BW80" i="9" s="1"/>
  <c r="BV80" i="9" s="1"/>
  <c r="BU80" i="9"/>
  <c r="BS80" i="9"/>
  <c r="BS79" i="9" s="1"/>
  <c r="BR80" i="9"/>
  <c r="BP80" i="9"/>
  <c r="BO80" i="9"/>
  <c r="BO79" i="9" s="1"/>
  <c r="BN80" i="9"/>
  <c r="BJ80" i="9"/>
  <c r="BJ79" i="9" s="1"/>
  <c r="BI80" i="9"/>
  <c r="BH80" i="9"/>
  <c r="BF80" i="9"/>
  <c r="BF79" i="9" s="1"/>
  <c r="BE80" i="9"/>
  <c r="BE79" i="9" s="1"/>
  <c r="BB80" i="9"/>
  <c r="BA80" i="9" s="1"/>
  <c r="AZ80" i="9"/>
  <c r="AY80" i="9" s="1"/>
  <c r="AX80" i="9"/>
  <c r="AW80" i="9"/>
  <c r="AW79" i="9" s="1"/>
  <c r="AV80" i="9"/>
  <c r="AT80" i="9"/>
  <c r="AS80" i="9"/>
  <c r="AR80" i="9"/>
  <c r="AP80" i="9"/>
  <c r="AP79" i="9" s="1"/>
  <c r="AO80" i="9"/>
  <c r="AM80" i="9"/>
  <c r="AK80" i="9"/>
  <c r="AI80" i="9"/>
  <c r="AH80" i="9"/>
  <c r="AF80" i="9"/>
  <c r="AE80" i="9"/>
  <c r="AD80" i="9"/>
  <c r="AC80" i="9"/>
  <c r="AC79" i="9" s="1"/>
  <c r="AB80" i="9"/>
  <c r="AA80" i="9"/>
  <c r="Z80" i="9"/>
  <c r="W80" i="9"/>
  <c r="W79" i="9" s="1"/>
  <c r="V80" i="9"/>
  <c r="T80" i="9"/>
  <c r="T79" i="9" s="1"/>
  <c r="R80" i="9"/>
  <c r="O80" i="9"/>
  <c r="L80" i="9"/>
  <c r="K80" i="9"/>
  <c r="I80" i="9"/>
  <c r="H80" i="9"/>
  <c r="CE79" i="9"/>
  <c r="CD79" i="9" s="1"/>
  <c r="BX79" i="9"/>
  <c r="BW79" i="9" s="1"/>
  <c r="BV79" i="9" s="1"/>
  <c r="BI79" i="9"/>
  <c r="AS79" i="9"/>
  <c r="AO79" i="9"/>
  <c r="CK78" i="9"/>
  <c r="CI78" i="9"/>
  <c r="CF78" i="9"/>
  <c r="CD78" i="9"/>
  <c r="BZ78" i="9"/>
  <c r="BW78" i="9"/>
  <c r="BV78" i="9" s="1"/>
  <c r="BQ78" i="9"/>
  <c r="BM78" i="9"/>
  <c r="BG78" i="9"/>
  <c r="BD78" i="9"/>
  <c r="BA78" i="9"/>
  <c r="AY78" i="9"/>
  <c r="AU78" i="9"/>
  <c r="AQ78" i="9"/>
  <c r="AO78" i="9"/>
  <c r="AJ78" i="9"/>
  <c r="AG78" i="9"/>
  <c r="Y78" i="9"/>
  <c r="U78" i="9"/>
  <c r="Q78" i="9"/>
  <c r="N78" i="9"/>
  <c r="M78" i="9" s="1"/>
  <c r="J78" i="9"/>
  <c r="G78" i="9"/>
  <c r="CK77" i="9"/>
  <c r="CI77" i="9"/>
  <c r="CF77" i="9"/>
  <c r="CD77" i="9"/>
  <c r="BZ77" i="9"/>
  <c r="BW77" i="9"/>
  <c r="BV77" i="9" s="1"/>
  <c r="BQ77" i="9"/>
  <c r="BM77" i="9"/>
  <c r="BG77" i="9"/>
  <c r="BD77" i="9"/>
  <c r="BA77" i="9"/>
  <c r="AY77" i="9"/>
  <c r="AU77" i="9"/>
  <c r="AQ77" i="9"/>
  <c r="AO77" i="9"/>
  <c r="AJ77" i="9"/>
  <c r="AG77" i="9"/>
  <c r="Y77" i="9"/>
  <c r="U77" i="9"/>
  <c r="Q77" i="9"/>
  <c r="N77" i="9"/>
  <c r="M77" i="9" s="1"/>
  <c r="J77" i="9"/>
  <c r="G77" i="9"/>
  <c r="CK76" i="9"/>
  <c r="CI76" i="9"/>
  <c r="CF76" i="9"/>
  <c r="CD76" i="9"/>
  <c r="BZ76" i="9"/>
  <c r="BW76" i="9"/>
  <c r="BV76" i="9" s="1"/>
  <c r="BQ76" i="9"/>
  <c r="BM76" i="9"/>
  <c r="BG76" i="9"/>
  <c r="BD76" i="9"/>
  <c r="BA76" i="9"/>
  <c r="AY76" i="9"/>
  <c r="AU76" i="9"/>
  <c r="AQ76" i="9"/>
  <c r="AO76" i="9"/>
  <c r="AJ76" i="9"/>
  <c r="AG76" i="9"/>
  <c r="Y76" i="9"/>
  <c r="U76" i="9"/>
  <c r="Q76" i="9"/>
  <c r="N76" i="9"/>
  <c r="M76" i="9" s="1"/>
  <c r="J76" i="9"/>
  <c r="G76" i="9"/>
  <c r="CN75" i="9"/>
  <c r="CM75" i="9"/>
  <c r="CL75" i="9"/>
  <c r="CJ75" i="9"/>
  <c r="CI75" i="9" s="1"/>
  <c r="CH75" i="9"/>
  <c r="CG75" i="9"/>
  <c r="CF75" i="9" s="1"/>
  <c r="CE75" i="9"/>
  <c r="CD75" i="9" s="1"/>
  <c r="CC75" i="9"/>
  <c r="CB75" i="9"/>
  <c r="CA75" i="9"/>
  <c r="BX75" i="9"/>
  <c r="BW75" i="9" s="1"/>
  <c r="BV75" i="9" s="1"/>
  <c r="BU75" i="9"/>
  <c r="BS75" i="9"/>
  <c r="BR75" i="9"/>
  <c r="BP75" i="9"/>
  <c r="BO75" i="9"/>
  <c r="BN75" i="9"/>
  <c r="BJ75" i="9"/>
  <c r="BI75" i="9"/>
  <c r="BH75" i="9"/>
  <c r="BF75" i="9"/>
  <c r="BE75" i="9"/>
  <c r="BB75" i="9"/>
  <c r="BA75" i="9" s="1"/>
  <c r="AZ75" i="9"/>
  <c r="AY75" i="9" s="1"/>
  <c r="AX75" i="9"/>
  <c r="AW75" i="9"/>
  <c r="AV75" i="9"/>
  <c r="AT75" i="9"/>
  <c r="AS75" i="9"/>
  <c r="AR75" i="9"/>
  <c r="AP75" i="9"/>
  <c r="AO75" i="9" s="1"/>
  <c r="AM75" i="9"/>
  <c r="AK75" i="9"/>
  <c r="AJ75" i="9" s="1"/>
  <c r="AI75" i="9"/>
  <c r="AH75" i="9"/>
  <c r="AF75" i="9"/>
  <c r="AE75" i="9"/>
  <c r="AD75" i="9"/>
  <c r="AC75" i="9"/>
  <c r="AB75" i="9"/>
  <c r="AA75" i="9"/>
  <c r="Z75" i="9"/>
  <c r="W75" i="9"/>
  <c r="V75" i="9"/>
  <c r="T75" i="9"/>
  <c r="R75" i="9"/>
  <c r="O75" i="9"/>
  <c r="N75" i="9" s="1"/>
  <c r="M75" i="9" s="1"/>
  <c r="L75" i="9"/>
  <c r="K75" i="9"/>
  <c r="J75" i="9" s="1"/>
  <c r="I75" i="9"/>
  <c r="H75" i="9"/>
  <c r="CK74" i="9"/>
  <c r="CI74" i="9"/>
  <c r="CF74" i="9"/>
  <c r="BY74" i="9" s="1"/>
  <c r="CD74" i="9"/>
  <c r="BZ74" i="9"/>
  <c r="BW74" i="9"/>
  <c r="BV74" i="9" s="1"/>
  <c r="BQ74" i="9"/>
  <c r="BM74" i="9"/>
  <c r="BG74" i="9"/>
  <c r="BD74" i="9"/>
  <c r="BA74" i="9"/>
  <c r="AY74" i="9"/>
  <c r="AU74" i="9"/>
  <c r="AQ74" i="9"/>
  <c r="AO74" i="9"/>
  <c r="AJ74" i="9"/>
  <c r="AG74" i="9"/>
  <c r="Y74" i="9"/>
  <c r="U74" i="9"/>
  <c r="Q74" i="9"/>
  <c r="N74" i="9"/>
  <c r="M74" i="9" s="1"/>
  <c r="J74" i="9"/>
  <c r="G74" i="9"/>
  <c r="CK73" i="9"/>
  <c r="CI73" i="9"/>
  <c r="CF73" i="9"/>
  <c r="CD73" i="9"/>
  <c r="BZ73" i="9"/>
  <c r="BW73" i="9"/>
  <c r="BV73" i="9"/>
  <c r="BQ73" i="9"/>
  <c r="BM73" i="9"/>
  <c r="BG73" i="9"/>
  <c r="BD73" i="9"/>
  <c r="BA73" i="9"/>
  <c r="AY73" i="9"/>
  <c r="AU73" i="9"/>
  <c r="AQ73" i="9"/>
  <c r="AO73" i="9"/>
  <c r="AJ73" i="9"/>
  <c r="AG73" i="9"/>
  <c r="Y73" i="9"/>
  <c r="U73" i="9"/>
  <c r="Q73" i="9"/>
  <c r="P73" i="9" s="1"/>
  <c r="N73" i="9"/>
  <c r="M73" i="9" s="1"/>
  <c r="J73" i="9"/>
  <c r="F73" i="9" s="1"/>
  <c r="G73" i="9"/>
  <c r="CN72" i="9"/>
  <c r="CM72" i="9"/>
  <c r="CK72" i="9" s="1"/>
  <c r="CL72" i="9"/>
  <c r="CJ72" i="9"/>
  <c r="CI72" i="9" s="1"/>
  <c r="CH72" i="9"/>
  <c r="CG72" i="9"/>
  <c r="CE72" i="9"/>
  <c r="CD72" i="9" s="1"/>
  <c r="CC72" i="9"/>
  <c r="CB72" i="9"/>
  <c r="CA72" i="9"/>
  <c r="BX72" i="9"/>
  <c r="BW72" i="9" s="1"/>
  <c r="BV72" i="9" s="1"/>
  <c r="BU72" i="9"/>
  <c r="BS72" i="9"/>
  <c r="BR72" i="9"/>
  <c r="BP72" i="9"/>
  <c r="BO72" i="9"/>
  <c r="BN72" i="9"/>
  <c r="BJ72" i="9"/>
  <c r="BI72" i="9"/>
  <c r="BH72" i="9"/>
  <c r="BF72" i="9"/>
  <c r="BE72" i="9"/>
  <c r="BB72" i="9"/>
  <c r="BA72" i="9" s="1"/>
  <c r="AZ72" i="9"/>
  <c r="AY72" i="9"/>
  <c r="AX72" i="9"/>
  <c r="AW72" i="9"/>
  <c r="AV72" i="9"/>
  <c r="AT72" i="9"/>
  <c r="AS72" i="9"/>
  <c r="AR72" i="9"/>
  <c r="AP72" i="9"/>
  <c r="AO72" i="9" s="1"/>
  <c r="AM72" i="9"/>
  <c r="AJ72" i="9" s="1"/>
  <c r="AK72" i="9"/>
  <c r="AI72" i="9"/>
  <c r="AH72" i="9"/>
  <c r="AF72" i="9"/>
  <c r="AE72" i="9"/>
  <c r="AD72" i="9"/>
  <c r="AC72" i="9"/>
  <c r="AB72" i="9"/>
  <c r="AA72" i="9"/>
  <c r="Z72" i="9"/>
  <c r="W72" i="9"/>
  <c r="V72" i="9"/>
  <c r="U72" i="9" s="1"/>
  <c r="T72" i="9"/>
  <c r="R72" i="9"/>
  <c r="O72" i="9"/>
  <c r="N72" i="9" s="1"/>
  <c r="M72" i="9" s="1"/>
  <c r="L72" i="9"/>
  <c r="J72" i="9" s="1"/>
  <c r="K72" i="9"/>
  <c r="I72" i="9"/>
  <c r="H72" i="9"/>
  <c r="G72" i="9" s="1"/>
  <c r="CK71" i="9"/>
  <c r="CI71" i="9"/>
  <c r="CF71" i="9"/>
  <c r="CD71" i="9"/>
  <c r="BZ71" i="9"/>
  <c r="BW71" i="9"/>
  <c r="BV71" i="9" s="1"/>
  <c r="BQ71" i="9"/>
  <c r="BM71" i="9"/>
  <c r="BG71" i="9"/>
  <c r="BD71" i="9"/>
  <c r="BA71" i="9"/>
  <c r="AY71" i="9"/>
  <c r="AU71" i="9"/>
  <c r="AQ71" i="9"/>
  <c r="AO71" i="9"/>
  <c r="AJ71" i="9"/>
  <c r="AG71" i="9"/>
  <c r="Y71" i="9"/>
  <c r="U71" i="9"/>
  <c r="Q71" i="9"/>
  <c r="P71" i="9" s="1"/>
  <c r="N71" i="9"/>
  <c r="M71" i="9" s="1"/>
  <c r="J71" i="9"/>
  <c r="G71" i="9"/>
  <c r="CK70" i="9"/>
  <c r="CI70" i="9"/>
  <c r="CF70" i="9"/>
  <c r="CD70" i="9"/>
  <c r="BZ70" i="9"/>
  <c r="BW70" i="9"/>
  <c r="BV70" i="9" s="1"/>
  <c r="BQ70" i="9"/>
  <c r="BM70" i="9"/>
  <c r="BG70" i="9"/>
  <c r="BD70" i="9"/>
  <c r="BA70" i="9"/>
  <c r="AY70" i="9"/>
  <c r="AU70" i="9"/>
  <c r="AQ70" i="9"/>
  <c r="AO70" i="9"/>
  <c r="AJ70" i="9"/>
  <c r="AG70" i="9"/>
  <c r="Y70" i="9"/>
  <c r="U70" i="9"/>
  <c r="Q70" i="9"/>
  <c r="N70" i="9"/>
  <c r="M70" i="9" s="1"/>
  <c r="J70" i="9"/>
  <c r="G70" i="9"/>
  <c r="F70" i="9" s="1"/>
  <c r="CN69" i="9"/>
  <c r="CM69" i="9"/>
  <c r="CL69" i="9"/>
  <c r="CJ69" i="9"/>
  <c r="CI69" i="9" s="1"/>
  <c r="CH69" i="9"/>
  <c r="CG69" i="9"/>
  <c r="CF69" i="9" s="1"/>
  <c r="CE69" i="9"/>
  <c r="CD69" i="9" s="1"/>
  <c r="CC69" i="9"/>
  <c r="CB69" i="9"/>
  <c r="CA69" i="9"/>
  <c r="BX69" i="9"/>
  <c r="BW69" i="9" s="1"/>
  <c r="BV69" i="9" s="1"/>
  <c r="BU69" i="9"/>
  <c r="BS69" i="9"/>
  <c r="BR69" i="9"/>
  <c r="BP69" i="9"/>
  <c r="BO69" i="9"/>
  <c r="BN69" i="9"/>
  <c r="BJ69" i="9"/>
  <c r="BI69" i="9"/>
  <c r="BH69" i="9"/>
  <c r="BF69" i="9"/>
  <c r="BE69" i="9"/>
  <c r="BB69" i="9"/>
  <c r="BA69" i="9"/>
  <c r="AZ69" i="9"/>
  <c r="AY69" i="9" s="1"/>
  <c r="AX69" i="9"/>
  <c r="AW69" i="9"/>
  <c r="AV69" i="9"/>
  <c r="AT69" i="9"/>
  <c r="AS69" i="9"/>
  <c r="AR69" i="9"/>
  <c r="AP69" i="9"/>
  <c r="AO69" i="9" s="1"/>
  <c r="AM69" i="9"/>
  <c r="AK69" i="9"/>
  <c r="AI69" i="9"/>
  <c r="AH69" i="9"/>
  <c r="AF69" i="9"/>
  <c r="AE69" i="9"/>
  <c r="AD69" i="9"/>
  <c r="AC69" i="9"/>
  <c r="AB69" i="9"/>
  <c r="AA69" i="9"/>
  <c r="Z69" i="9"/>
  <c r="W69" i="9"/>
  <c r="V69" i="9"/>
  <c r="T69" i="9"/>
  <c r="R69" i="9"/>
  <c r="Q69" i="9" s="1"/>
  <c r="O69" i="9"/>
  <c r="N69" i="9" s="1"/>
  <c r="M69" i="9" s="1"/>
  <c r="L69" i="9"/>
  <c r="K69" i="9"/>
  <c r="I69" i="9"/>
  <c r="H69" i="9"/>
  <c r="CK68" i="9"/>
  <c r="CI68" i="9"/>
  <c r="CF68" i="9"/>
  <c r="CD68" i="9"/>
  <c r="BZ68" i="9"/>
  <c r="BY68" i="9" s="1"/>
  <c r="BW68" i="9"/>
  <c r="BV68" i="9" s="1"/>
  <c r="BQ68" i="9"/>
  <c r="BM68" i="9"/>
  <c r="BG68" i="9"/>
  <c r="BD68" i="9"/>
  <c r="BA68" i="9"/>
  <c r="AY68" i="9"/>
  <c r="AU68" i="9"/>
  <c r="AQ68" i="9"/>
  <c r="AO68" i="9"/>
  <c r="AJ68" i="9"/>
  <c r="AG68" i="9"/>
  <c r="Y68" i="9"/>
  <c r="U68" i="9"/>
  <c r="Q68" i="9"/>
  <c r="N68" i="9"/>
  <c r="M68" i="9" s="1"/>
  <c r="J68" i="9"/>
  <c r="G68" i="9"/>
  <c r="F68" i="9"/>
  <c r="CK67" i="9"/>
  <c r="CI67" i="9"/>
  <c r="CF67" i="9"/>
  <c r="CD67" i="9"/>
  <c r="BZ67" i="9"/>
  <c r="BW67" i="9"/>
  <c r="BV67" i="9" s="1"/>
  <c r="BQ67" i="9"/>
  <c r="BM67" i="9"/>
  <c r="BG67" i="9"/>
  <c r="BD67" i="9"/>
  <c r="BA67" i="9"/>
  <c r="AY67" i="9"/>
  <c r="AU67" i="9"/>
  <c r="AQ67" i="9"/>
  <c r="AO67" i="9"/>
  <c r="AJ67" i="9"/>
  <c r="AG67" i="9"/>
  <c r="Y67" i="9"/>
  <c r="U67" i="9"/>
  <c r="Q67" i="9"/>
  <c r="N67" i="9"/>
  <c r="M67" i="9" s="1"/>
  <c r="J67" i="9"/>
  <c r="G67" i="9"/>
  <c r="CK66" i="9"/>
  <c r="CI66" i="9"/>
  <c r="CF66" i="9"/>
  <c r="CD66" i="9"/>
  <c r="BZ66" i="9"/>
  <c r="BW66" i="9"/>
  <c r="BV66" i="9" s="1"/>
  <c r="BQ66" i="9"/>
  <c r="BM66" i="9"/>
  <c r="BG66" i="9"/>
  <c r="BD66" i="9"/>
  <c r="BA66" i="9"/>
  <c r="AY66" i="9"/>
  <c r="AU66" i="9"/>
  <c r="AQ66" i="9"/>
  <c r="AO66" i="9"/>
  <c r="AJ66" i="9"/>
  <c r="AG66" i="9"/>
  <c r="Y66" i="9"/>
  <c r="U66" i="9"/>
  <c r="Q66" i="9"/>
  <c r="P66" i="9" s="1"/>
  <c r="N66" i="9"/>
  <c r="M66" i="9" s="1"/>
  <c r="J66" i="9"/>
  <c r="G66" i="9"/>
  <c r="CK65" i="9"/>
  <c r="CI65" i="9"/>
  <c r="CF65" i="9"/>
  <c r="CD65" i="9"/>
  <c r="BZ65" i="9"/>
  <c r="BW65" i="9"/>
  <c r="BV65" i="9" s="1"/>
  <c r="BQ65" i="9"/>
  <c r="BM65" i="9"/>
  <c r="BG65" i="9"/>
  <c r="BD65" i="9"/>
  <c r="BA65" i="9"/>
  <c r="AY65" i="9"/>
  <c r="AU65" i="9"/>
  <c r="AQ65" i="9"/>
  <c r="AO65" i="9"/>
  <c r="AJ65" i="9"/>
  <c r="AG65" i="9"/>
  <c r="Y65" i="9"/>
  <c r="U65" i="9"/>
  <c r="Q65" i="9"/>
  <c r="N65" i="9"/>
  <c r="M65" i="9"/>
  <c r="J65" i="9"/>
  <c r="G65" i="9"/>
  <c r="CN64" i="9"/>
  <c r="CM64" i="9"/>
  <c r="CL64" i="9"/>
  <c r="CJ64" i="9"/>
  <c r="CI64" i="9" s="1"/>
  <c r="CH64" i="9"/>
  <c r="CG64" i="9"/>
  <c r="CE64" i="9"/>
  <c r="CD64" i="9" s="1"/>
  <c r="CC64" i="9"/>
  <c r="CB64" i="9"/>
  <c r="CA64" i="9"/>
  <c r="BX64" i="9"/>
  <c r="BW64" i="9" s="1"/>
  <c r="BV64" i="9" s="1"/>
  <c r="BU64" i="9"/>
  <c r="BS64" i="9"/>
  <c r="BR64" i="9"/>
  <c r="BP64" i="9"/>
  <c r="BO64" i="9"/>
  <c r="BN64" i="9"/>
  <c r="BJ64" i="9"/>
  <c r="BI64" i="9"/>
  <c r="BH64" i="9"/>
  <c r="BF64" i="9"/>
  <c r="BE64" i="9"/>
  <c r="BD64" i="9" s="1"/>
  <c r="BB64" i="9"/>
  <c r="BA64" i="9"/>
  <c r="AZ64" i="9"/>
  <c r="AY64" i="9" s="1"/>
  <c r="AX64" i="9"/>
  <c r="AW64" i="9"/>
  <c r="AV64" i="9"/>
  <c r="AT64" i="9"/>
  <c r="AS64" i="9"/>
  <c r="AR64" i="9"/>
  <c r="AP64" i="9"/>
  <c r="AO64" i="9" s="1"/>
  <c r="AM64" i="9"/>
  <c r="AK64" i="9"/>
  <c r="AI64" i="9"/>
  <c r="AH64" i="9"/>
  <c r="AG64" i="9" s="1"/>
  <c r="AF64" i="9"/>
  <c r="AE64" i="9"/>
  <c r="AD64" i="9"/>
  <c r="AC64" i="9"/>
  <c r="AB64" i="9"/>
  <c r="AA64" i="9"/>
  <c r="Z64" i="9"/>
  <c r="W64" i="9"/>
  <c r="V64" i="9"/>
  <c r="T64" i="9"/>
  <c r="R64" i="9"/>
  <c r="O64" i="9"/>
  <c r="N64" i="9" s="1"/>
  <c r="M64" i="9" s="1"/>
  <c r="L64" i="9"/>
  <c r="K64" i="9"/>
  <c r="I64" i="9"/>
  <c r="H64" i="9"/>
  <c r="CK63" i="9"/>
  <c r="CI63" i="9"/>
  <c r="CF63" i="9"/>
  <c r="CD63" i="9"/>
  <c r="BZ63" i="9"/>
  <c r="BW63" i="9"/>
  <c r="BV63" i="9" s="1"/>
  <c r="BQ63" i="9"/>
  <c r="BM63" i="9"/>
  <c r="BG63" i="9"/>
  <c r="BD63" i="9"/>
  <c r="BA63" i="9"/>
  <c r="AY63" i="9"/>
  <c r="AU63" i="9"/>
  <c r="AQ63" i="9"/>
  <c r="AO63" i="9"/>
  <c r="AJ63" i="9"/>
  <c r="AG63" i="9"/>
  <c r="Y63" i="9"/>
  <c r="U63" i="9"/>
  <c r="Q63" i="9"/>
  <c r="N63" i="9"/>
  <c r="M63" i="9" s="1"/>
  <c r="J63" i="9"/>
  <c r="G63" i="9"/>
  <c r="F63" i="9" s="1"/>
  <c r="CK62" i="9"/>
  <c r="CI62" i="9"/>
  <c r="CF62" i="9"/>
  <c r="CD62" i="9"/>
  <c r="BZ62" i="9"/>
  <c r="BW62" i="9"/>
  <c r="BV62" i="9" s="1"/>
  <c r="BQ62" i="9"/>
  <c r="BM62" i="9"/>
  <c r="BG62" i="9"/>
  <c r="BD62" i="9"/>
  <c r="BA62" i="9"/>
  <c r="AY62" i="9"/>
  <c r="AU62" i="9"/>
  <c r="AQ62" i="9"/>
  <c r="AO62" i="9"/>
  <c r="AJ62" i="9"/>
  <c r="AG62" i="9"/>
  <c r="X62" i="9" s="1"/>
  <c r="Y62" i="9"/>
  <c r="U62" i="9"/>
  <c r="Q62" i="9"/>
  <c r="P62" i="9" s="1"/>
  <c r="N62" i="9"/>
  <c r="M62" i="9" s="1"/>
  <c r="J62" i="9"/>
  <c r="G62" i="9"/>
  <c r="CK61" i="9"/>
  <c r="CI61" i="9"/>
  <c r="CF61" i="9"/>
  <c r="CD61" i="9"/>
  <c r="BZ61" i="9"/>
  <c r="BW61" i="9"/>
  <c r="BV61" i="9" s="1"/>
  <c r="BQ61" i="9"/>
  <c r="BM61" i="9"/>
  <c r="BG61" i="9"/>
  <c r="BD61" i="9"/>
  <c r="BA61" i="9"/>
  <c r="AY61" i="9"/>
  <c r="AU61" i="9"/>
  <c r="AQ61" i="9"/>
  <c r="AO61" i="9"/>
  <c r="AJ61" i="9"/>
  <c r="AG61" i="9"/>
  <c r="Y61" i="9"/>
  <c r="U61" i="9"/>
  <c r="Q61" i="9"/>
  <c r="N61" i="9"/>
  <c r="M61" i="9" s="1"/>
  <c r="J61" i="9"/>
  <c r="G61" i="9"/>
  <c r="CK60" i="9"/>
  <c r="CI60" i="9"/>
  <c r="CF60" i="9"/>
  <c r="CD60" i="9"/>
  <c r="BZ60" i="9"/>
  <c r="BW60" i="9"/>
  <c r="BV60" i="9" s="1"/>
  <c r="BQ60" i="9"/>
  <c r="BM60" i="9"/>
  <c r="BG60" i="9"/>
  <c r="BD60" i="9"/>
  <c r="BA60" i="9"/>
  <c r="AY60" i="9"/>
  <c r="AU60" i="9"/>
  <c r="AQ60" i="9"/>
  <c r="AO60" i="9"/>
  <c r="AJ60" i="9"/>
  <c r="AG60" i="9"/>
  <c r="Y60" i="9"/>
  <c r="U60" i="9"/>
  <c r="Q60" i="9"/>
  <c r="N60" i="9"/>
  <c r="M60" i="9" s="1"/>
  <c r="J60" i="9"/>
  <c r="G60" i="9"/>
  <c r="CK59" i="9"/>
  <c r="CI59" i="9"/>
  <c r="CF59" i="9"/>
  <c r="CD59" i="9"/>
  <c r="BZ59" i="9"/>
  <c r="BW59" i="9"/>
  <c r="BV59" i="9" s="1"/>
  <c r="BQ59" i="9"/>
  <c r="BM59" i="9"/>
  <c r="BG59" i="9"/>
  <c r="BD59" i="9"/>
  <c r="BA59" i="9"/>
  <c r="AY59" i="9"/>
  <c r="AU59" i="9"/>
  <c r="AQ59" i="9"/>
  <c r="AO59" i="9"/>
  <c r="AJ59" i="9"/>
  <c r="AG59" i="9"/>
  <c r="Y59" i="9"/>
  <c r="U59" i="9"/>
  <c r="Q59" i="9"/>
  <c r="N59" i="9"/>
  <c r="M59" i="9"/>
  <c r="J59" i="9"/>
  <c r="G59" i="9"/>
  <c r="CN58" i="9"/>
  <c r="CM58" i="9"/>
  <c r="CL58" i="9"/>
  <c r="CJ58" i="9"/>
  <c r="CI58" i="9" s="1"/>
  <c r="CH58" i="9"/>
  <c r="CG58" i="9"/>
  <c r="CE58" i="9"/>
  <c r="CD58" i="9" s="1"/>
  <c r="CC58" i="9"/>
  <c r="CB58" i="9"/>
  <c r="CA58" i="9"/>
  <c r="BX58" i="9"/>
  <c r="BW58" i="9" s="1"/>
  <c r="BV58" i="9" s="1"/>
  <c r="BU58" i="9"/>
  <c r="BS58" i="9"/>
  <c r="BR58" i="9"/>
  <c r="BP58" i="9"/>
  <c r="BO58" i="9"/>
  <c r="BN58" i="9"/>
  <c r="BJ58" i="9"/>
  <c r="BI58" i="9"/>
  <c r="BH58" i="9"/>
  <c r="BF58" i="9"/>
  <c r="BE58" i="9"/>
  <c r="BD58" i="9" s="1"/>
  <c r="BB58" i="9"/>
  <c r="BA58" i="9" s="1"/>
  <c r="AZ58" i="9"/>
  <c r="AY58" i="9" s="1"/>
  <c r="AX58" i="9"/>
  <c r="AW58" i="9"/>
  <c r="AV58" i="9"/>
  <c r="AT58" i="9"/>
  <c r="AS58" i="9"/>
  <c r="AR58" i="9"/>
  <c r="AP58" i="9"/>
  <c r="AO58" i="9" s="1"/>
  <c r="AM58" i="9"/>
  <c r="AK58" i="9"/>
  <c r="AJ58" i="9" s="1"/>
  <c r="AI58" i="9"/>
  <c r="AH58" i="9"/>
  <c r="AF58" i="9"/>
  <c r="AE58" i="9"/>
  <c r="AD58" i="9"/>
  <c r="AC58" i="9"/>
  <c r="AB58" i="9"/>
  <c r="AA58" i="9"/>
  <c r="Z58" i="9"/>
  <c r="W58" i="9"/>
  <c r="V58" i="9"/>
  <c r="T58" i="9"/>
  <c r="R58" i="9"/>
  <c r="O58" i="9"/>
  <c r="N58" i="9" s="1"/>
  <c r="M58" i="9" s="1"/>
  <c r="L58" i="9"/>
  <c r="K58" i="9"/>
  <c r="J58" i="9" s="1"/>
  <c r="I58" i="9"/>
  <c r="H58" i="9"/>
  <c r="CK57" i="9"/>
  <c r="CI57" i="9"/>
  <c r="CF57" i="9"/>
  <c r="CD57" i="9"/>
  <c r="BZ57" i="9"/>
  <c r="BW57" i="9"/>
  <c r="BV57" i="9" s="1"/>
  <c r="BQ57" i="9"/>
  <c r="BM57" i="9"/>
  <c r="BG57" i="9"/>
  <c r="BD57" i="9"/>
  <c r="BA57" i="9"/>
  <c r="AY57" i="9"/>
  <c r="AU57" i="9"/>
  <c r="AQ57" i="9"/>
  <c r="AO57" i="9"/>
  <c r="AJ57" i="9"/>
  <c r="AG57" i="9"/>
  <c r="Y57" i="9"/>
  <c r="U57" i="9"/>
  <c r="Q57" i="9"/>
  <c r="N57" i="9"/>
  <c r="M57" i="9" s="1"/>
  <c r="J57" i="9"/>
  <c r="G57" i="9"/>
  <c r="F57" i="9" s="1"/>
  <c r="CK56" i="9"/>
  <c r="CI56" i="9"/>
  <c r="CF56" i="9"/>
  <c r="CD56" i="9"/>
  <c r="BZ56" i="9"/>
  <c r="BW56" i="9"/>
  <c r="BV56" i="9" s="1"/>
  <c r="BQ56" i="9"/>
  <c r="BM56" i="9"/>
  <c r="BG56" i="9"/>
  <c r="BD56" i="9"/>
  <c r="BA56" i="9"/>
  <c r="AY56" i="9"/>
  <c r="AU56" i="9"/>
  <c r="AQ56" i="9"/>
  <c r="AO56" i="9"/>
  <c r="AJ56" i="9"/>
  <c r="AG56" i="9"/>
  <c r="Y56" i="9"/>
  <c r="U56" i="9"/>
  <c r="Q56" i="9"/>
  <c r="N56" i="9"/>
  <c r="M56" i="9" s="1"/>
  <c r="J56" i="9"/>
  <c r="G56" i="9"/>
  <c r="CK55" i="9"/>
  <c r="CI55" i="9"/>
  <c r="CF55" i="9"/>
  <c r="CD55" i="9"/>
  <c r="BZ55" i="9"/>
  <c r="BW55" i="9"/>
  <c r="BV55" i="9" s="1"/>
  <c r="BQ55" i="9"/>
  <c r="BM55" i="9"/>
  <c r="BG55" i="9"/>
  <c r="BD55" i="9"/>
  <c r="BA55" i="9"/>
  <c r="AY55" i="9"/>
  <c r="AU55" i="9"/>
  <c r="AQ55" i="9"/>
  <c r="AO55" i="9"/>
  <c r="AJ55" i="9"/>
  <c r="AG55" i="9"/>
  <c r="Y55" i="9"/>
  <c r="U55" i="9"/>
  <c r="Q55" i="9"/>
  <c r="N55" i="9"/>
  <c r="M55" i="9" s="1"/>
  <c r="J55" i="9"/>
  <c r="G55" i="9"/>
  <c r="CK54" i="9"/>
  <c r="CI54" i="9"/>
  <c r="CF54" i="9"/>
  <c r="CD54" i="9"/>
  <c r="BZ54" i="9"/>
  <c r="BW54" i="9"/>
  <c r="BV54" i="9" s="1"/>
  <c r="BQ54" i="9"/>
  <c r="BM54" i="9"/>
  <c r="BG54" i="9"/>
  <c r="BD54" i="9"/>
  <c r="BA54" i="9"/>
  <c r="AY54" i="9"/>
  <c r="AU54" i="9"/>
  <c r="AQ54" i="9"/>
  <c r="AO54" i="9"/>
  <c r="AJ54" i="9"/>
  <c r="AG54" i="9"/>
  <c r="Y54" i="9"/>
  <c r="U54" i="9"/>
  <c r="Q54" i="9"/>
  <c r="N54" i="9"/>
  <c r="M54" i="9" s="1"/>
  <c r="J54" i="9"/>
  <c r="G54" i="9"/>
  <c r="CN53" i="9"/>
  <c r="CM53" i="9"/>
  <c r="CL53" i="9"/>
  <c r="CJ53" i="9"/>
  <c r="CH53" i="9"/>
  <c r="CG53" i="9"/>
  <c r="CF53" i="9"/>
  <c r="CE53" i="9"/>
  <c r="CD53" i="9" s="1"/>
  <c r="CC53" i="9"/>
  <c r="CB53" i="9"/>
  <c r="CA53" i="9"/>
  <c r="BX53" i="9"/>
  <c r="BU53" i="9"/>
  <c r="BS53" i="9"/>
  <c r="BR53" i="9"/>
  <c r="BP53" i="9"/>
  <c r="BO53" i="9"/>
  <c r="BN53" i="9"/>
  <c r="BJ53" i="9"/>
  <c r="BI53" i="9"/>
  <c r="BH53" i="9"/>
  <c r="BF53" i="9"/>
  <c r="BE53" i="9"/>
  <c r="BB53" i="9"/>
  <c r="BA53" i="9"/>
  <c r="AZ53" i="9"/>
  <c r="AY53" i="9" s="1"/>
  <c r="AX53" i="9"/>
  <c r="AW53" i="9"/>
  <c r="AV53" i="9"/>
  <c r="AT53" i="9"/>
  <c r="AS53" i="9"/>
  <c r="AR53" i="9"/>
  <c r="AP53" i="9"/>
  <c r="AO53" i="9" s="1"/>
  <c r="AM53" i="9"/>
  <c r="AK53" i="9"/>
  <c r="AJ53" i="9" s="1"/>
  <c r="AI53" i="9"/>
  <c r="AH53" i="9"/>
  <c r="AF53" i="9"/>
  <c r="AE53" i="9"/>
  <c r="AD53" i="9"/>
  <c r="AC53" i="9"/>
  <c r="AB53" i="9"/>
  <c r="AA53" i="9"/>
  <c r="Z53" i="9"/>
  <c r="W53" i="9"/>
  <c r="V53" i="9"/>
  <c r="T53" i="9"/>
  <c r="R53" i="9"/>
  <c r="O53" i="9"/>
  <c r="L53" i="9"/>
  <c r="K53" i="9"/>
  <c r="I53" i="9"/>
  <c r="H53" i="9"/>
  <c r="CK52" i="9"/>
  <c r="CI52" i="9"/>
  <c r="CF52" i="9"/>
  <c r="CD52" i="9"/>
  <c r="BZ52" i="9"/>
  <c r="BW52" i="9"/>
  <c r="BV52" i="9" s="1"/>
  <c r="BQ52" i="9"/>
  <c r="BM52" i="9"/>
  <c r="BG52" i="9"/>
  <c r="BD52" i="9"/>
  <c r="BA52" i="9"/>
  <c r="AY52" i="9"/>
  <c r="AU52" i="9"/>
  <c r="AQ52" i="9"/>
  <c r="AO52" i="9"/>
  <c r="AJ52" i="9"/>
  <c r="AG52" i="9"/>
  <c r="Y52" i="9"/>
  <c r="X52" i="9" s="1"/>
  <c r="U52" i="9"/>
  <c r="Q52" i="9"/>
  <c r="N52" i="9"/>
  <c r="M52" i="9" s="1"/>
  <c r="J52" i="9"/>
  <c r="F52" i="9" s="1"/>
  <c r="G52" i="9"/>
  <c r="CK51" i="9"/>
  <c r="CI51" i="9"/>
  <c r="CF51" i="9"/>
  <c r="CD51" i="9"/>
  <c r="BZ51" i="9"/>
  <c r="BW51" i="9"/>
  <c r="BV51" i="9" s="1"/>
  <c r="BQ51" i="9"/>
  <c r="BM51" i="9"/>
  <c r="BG51" i="9"/>
  <c r="BD51" i="9"/>
  <c r="BA51" i="9"/>
  <c r="AY51" i="9"/>
  <c r="AU51" i="9"/>
  <c r="AQ51" i="9"/>
  <c r="AO51" i="9"/>
  <c r="AJ51" i="9"/>
  <c r="AG51" i="9"/>
  <c r="Y51" i="9"/>
  <c r="U51" i="9"/>
  <c r="Q51" i="9"/>
  <c r="N51" i="9"/>
  <c r="M51" i="9" s="1"/>
  <c r="J51" i="9"/>
  <c r="G51" i="9"/>
  <c r="F51" i="9" s="1"/>
  <c r="CK50" i="9"/>
  <c r="CI50" i="9"/>
  <c r="CF50" i="9"/>
  <c r="CD50" i="9"/>
  <c r="BZ50" i="9"/>
  <c r="BW50" i="9"/>
  <c r="BV50" i="9" s="1"/>
  <c r="BQ50" i="9"/>
  <c r="BM50" i="9"/>
  <c r="BG50" i="9"/>
  <c r="BD50" i="9"/>
  <c r="BA50" i="9"/>
  <c r="AY50" i="9"/>
  <c r="AU50" i="9"/>
  <c r="AQ50" i="9"/>
  <c r="AO50" i="9"/>
  <c r="AJ50" i="9"/>
  <c r="AG50" i="9"/>
  <c r="Y50" i="9"/>
  <c r="U50" i="9"/>
  <c r="Q50" i="9"/>
  <c r="N50" i="9"/>
  <c r="M50" i="9" s="1"/>
  <c r="J50" i="9"/>
  <c r="G50" i="9"/>
  <c r="CK49" i="9"/>
  <c r="CI49" i="9"/>
  <c r="CF49" i="9"/>
  <c r="CD49" i="9"/>
  <c r="BZ49" i="9"/>
  <c r="BY49" i="9" s="1"/>
  <c r="BW49" i="9"/>
  <c r="BV49" i="9" s="1"/>
  <c r="BQ49" i="9"/>
  <c r="BM49" i="9"/>
  <c r="BG49" i="9"/>
  <c r="BD49" i="9"/>
  <c r="BA49" i="9"/>
  <c r="AY49" i="9"/>
  <c r="AU49" i="9"/>
  <c r="AQ49" i="9"/>
  <c r="AO49" i="9"/>
  <c r="AJ49" i="9"/>
  <c r="AG49" i="9"/>
  <c r="Y49" i="9"/>
  <c r="U49" i="9"/>
  <c r="Q49" i="9"/>
  <c r="N49" i="9"/>
  <c r="M49" i="9" s="1"/>
  <c r="J49" i="9"/>
  <c r="G49" i="9"/>
  <c r="CK48" i="9"/>
  <c r="CI48" i="9"/>
  <c r="CF48" i="9"/>
  <c r="CD48" i="9"/>
  <c r="BZ48" i="9"/>
  <c r="BW48" i="9"/>
  <c r="BV48" i="9" s="1"/>
  <c r="BQ48" i="9"/>
  <c r="BM48" i="9"/>
  <c r="BG48" i="9"/>
  <c r="BD48" i="9"/>
  <c r="BA48" i="9"/>
  <c r="AY48" i="9"/>
  <c r="AU48" i="9"/>
  <c r="AQ48" i="9"/>
  <c r="AO48" i="9"/>
  <c r="AJ48" i="9"/>
  <c r="AG48" i="9"/>
  <c r="Y48" i="9"/>
  <c r="U48" i="9"/>
  <c r="Q48" i="9"/>
  <c r="N48" i="9"/>
  <c r="M48" i="9" s="1"/>
  <c r="J48" i="9"/>
  <c r="G48" i="9"/>
  <c r="CK47" i="9"/>
  <c r="CI47" i="9"/>
  <c r="CF47" i="9"/>
  <c r="CD47" i="9"/>
  <c r="BZ47" i="9"/>
  <c r="BW47" i="9"/>
  <c r="BV47" i="9" s="1"/>
  <c r="BQ47" i="9"/>
  <c r="BM47" i="9"/>
  <c r="BG47" i="9"/>
  <c r="BD47" i="9"/>
  <c r="BA47" i="9"/>
  <c r="AY47" i="9"/>
  <c r="AU47" i="9"/>
  <c r="AQ47" i="9"/>
  <c r="AO47" i="9"/>
  <c r="AJ47" i="9"/>
  <c r="AG47" i="9"/>
  <c r="Y47" i="9"/>
  <c r="U47" i="9"/>
  <c r="Q47" i="9"/>
  <c r="N47" i="9"/>
  <c r="M47" i="9" s="1"/>
  <c r="J47" i="9"/>
  <c r="G47" i="9"/>
  <c r="F47" i="9" s="1"/>
  <c r="CN46" i="9"/>
  <c r="CM46" i="9"/>
  <c r="CL46" i="9"/>
  <c r="CJ46" i="9"/>
  <c r="CI46" i="9" s="1"/>
  <c r="CH46" i="9"/>
  <c r="CG46" i="9"/>
  <c r="CE46" i="9"/>
  <c r="CD46" i="9" s="1"/>
  <c r="CC46" i="9"/>
  <c r="CB46" i="9"/>
  <c r="CA46" i="9"/>
  <c r="BX46" i="9"/>
  <c r="BW46" i="9" s="1"/>
  <c r="BV46" i="9" s="1"/>
  <c r="BU46" i="9"/>
  <c r="BS46" i="9"/>
  <c r="BR46" i="9"/>
  <c r="BP46" i="9"/>
  <c r="BO46" i="9"/>
  <c r="BM46" i="9" s="1"/>
  <c r="BN46" i="9"/>
  <c r="BJ46" i="9"/>
  <c r="BI46" i="9"/>
  <c r="BH46" i="9"/>
  <c r="BF46" i="9"/>
  <c r="BE46" i="9"/>
  <c r="BD46" i="9" s="1"/>
  <c r="BB46" i="9"/>
  <c r="BA46" i="9" s="1"/>
  <c r="AZ46" i="9"/>
  <c r="AY46" i="9" s="1"/>
  <c r="AX46" i="9"/>
  <c r="AW46" i="9"/>
  <c r="AV46" i="9"/>
  <c r="AT46" i="9"/>
  <c r="AS46" i="9"/>
  <c r="AR46" i="9"/>
  <c r="AP46" i="9"/>
  <c r="AO46" i="9" s="1"/>
  <c r="AM46" i="9"/>
  <c r="AK46" i="9"/>
  <c r="AI46" i="9"/>
  <c r="AH46" i="9"/>
  <c r="AG46" i="9"/>
  <c r="AF46" i="9"/>
  <c r="AE46" i="9"/>
  <c r="AD46" i="9"/>
  <c r="AC46" i="9"/>
  <c r="AB46" i="9"/>
  <c r="AA46" i="9"/>
  <c r="Z46" i="9"/>
  <c r="W46" i="9"/>
  <c r="V46" i="9"/>
  <c r="T46" i="9"/>
  <c r="R46" i="9"/>
  <c r="O46" i="9"/>
  <c r="N46" i="9" s="1"/>
  <c r="M46" i="9" s="1"/>
  <c r="L46" i="9"/>
  <c r="K46" i="9"/>
  <c r="J46" i="9" s="1"/>
  <c r="I46" i="9"/>
  <c r="H46" i="9"/>
  <c r="G46" i="9" s="1"/>
  <c r="F46" i="9" s="1"/>
  <c r="CK45" i="9"/>
  <c r="CI45" i="9"/>
  <c r="CF45" i="9"/>
  <c r="CD45" i="9"/>
  <c r="BZ45" i="9"/>
  <c r="BW45" i="9"/>
  <c r="BV45" i="9" s="1"/>
  <c r="BQ45" i="9"/>
  <c r="BM45" i="9"/>
  <c r="BG45" i="9"/>
  <c r="BD45" i="9"/>
  <c r="BA45" i="9"/>
  <c r="AY45" i="9"/>
  <c r="AU45" i="9"/>
  <c r="AQ45" i="9"/>
  <c r="AO45" i="9"/>
  <c r="AJ45" i="9"/>
  <c r="AG45" i="9"/>
  <c r="Y45" i="9"/>
  <c r="U45" i="9"/>
  <c r="Q45" i="9"/>
  <c r="N45" i="9"/>
  <c r="M45" i="9" s="1"/>
  <c r="J45" i="9"/>
  <c r="G45" i="9"/>
  <c r="CN44" i="9"/>
  <c r="CM44" i="9"/>
  <c r="CL44" i="9"/>
  <c r="CJ44" i="9"/>
  <c r="CI44" i="9"/>
  <c r="CH44" i="9"/>
  <c r="CG44" i="9"/>
  <c r="CF44" i="9" s="1"/>
  <c r="CE44" i="9"/>
  <c r="CD44" i="9" s="1"/>
  <c r="CC44" i="9"/>
  <c r="CB44" i="9"/>
  <c r="CA44" i="9"/>
  <c r="BX44" i="9"/>
  <c r="BW44" i="9" s="1"/>
  <c r="BV44" i="9" s="1"/>
  <c r="BU44" i="9"/>
  <c r="BS44" i="9"/>
  <c r="BR44" i="9"/>
  <c r="BP44" i="9"/>
  <c r="BO44" i="9"/>
  <c r="BN44" i="9"/>
  <c r="BJ44" i="9"/>
  <c r="BI44" i="9"/>
  <c r="BH44" i="9"/>
  <c r="BF44" i="9"/>
  <c r="BE44" i="9"/>
  <c r="BD44" i="9" s="1"/>
  <c r="BB44" i="9"/>
  <c r="BA44" i="9" s="1"/>
  <c r="AZ44" i="9"/>
  <c r="AY44" i="9" s="1"/>
  <c r="AX44" i="9"/>
  <c r="AW44" i="9"/>
  <c r="AV44" i="9"/>
  <c r="AT44" i="9"/>
  <c r="AS44" i="9"/>
  <c r="AR44" i="9"/>
  <c r="AP44" i="9"/>
  <c r="AO44" i="9"/>
  <c r="AM44" i="9"/>
  <c r="AK44" i="9"/>
  <c r="AI44" i="9"/>
  <c r="AH44" i="9"/>
  <c r="AF44" i="9"/>
  <c r="AE44" i="9"/>
  <c r="AD44" i="9"/>
  <c r="AC44" i="9"/>
  <c r="AB44" i="9"/>
  <c r="AA44" i="9"/>
  <c r="Z44" i="9"/>
  <c r="W44" i="9"/>
  <c r="V44" i="9"/>
  <c r="T44" i="9"/>
  <c r="R44" i="9"/>
  <c r="O44" i="9"/>
  <c r="L44" i="9"/>
  <c r="K44" i="9"/>
  <c r="J44" i="9" s="1"/>
  <c r="I44" i="9"/>
  <c r="H44" i="9"/>
  <c r="G44" i="9" s="1"/>
  <c r="CK43" i="9"/>
  <c r="CI43" i="9"/>
  <c r="CF43" i="9"/>
  <c r="CD43" i="9"/>
  <c r="BY43" i="9" s="1"/>
  <c r="BZ43" i="9"/>
  <c r="BW43" i="9"/>
  <c r="BV43" i="9" s="1"/>
  <c r="BQ43" i="9"/>
  <c r="BM43" i="9"/>
  <c r="BG43" i="9"/>
  <c r="BD43" i="9"/>
  <c r="BA43" i="9"/>
  <c r="AY43" i="9"/>
  <c r="AU43" i="9"/>
  <c r="AQ43" i="9"/>
  <c r="AO43" i="9"/>
  <c r="AJ43" i="9"/>
  <c r="AG43" i="9"/>
  <c r="Y43" i="9"/>
  <c r="U43" i="9"/>
  <c r="Q43" i="9"/>
  <c r="N43" i="9"/>
  <c r="M43" i="9" s="1"/>
  <c r="J43" i="9"/>
  <c r="G43" i="9"/>
  <c r="CK42" i="9"/>
  <c r="CI42" i="9"/>
  <c r="CF42" i="9"/>
  <c r="CD42" i="9"/>
  <c r="BZ42" i="9"/>
  <c r="BW42" i="9"/>
  <c r="BV42" i="9" s="1"/>
  <c r="BQ42" i="9"/>
  <c r="BM42" i="9"/>
  <c r="BG42" i="9"/>
  <c r="BD42" i="9"/>
  <c r="BA42" i="9"/>
  <c r="AY42" i="9"/>
  <c r="AU42" i="9"/>
  <c r="AQ42" i="9"/>
  <c r="AO42" i="9"/>
  <c r="AJ42" i="9"/>
  <c r="AG42" i="9"/>
  <c r="Y42" i="9"/>
  <c r="U42" i="9"/>
  <c r="Q42" i="9"/>
  <c r="N42" i="9"/>
  <c r="M42" i="9" s="1"/>
  <c r="J42" i="9"/>
  <c r="G42" i="9"/>
  <c r="CK41" i="9"/>
  <c r="CI41" i="9"/>
  <c r="CF41" i="9"/>
  <c r="CD41" i="9"/>
  <c r="BZ41" i="9"/>
  <c r="BW41" i="9"/>
  <c r="BV41" i="9" s="1"/>
  <c r="BQ41" i="9"/>
  <c r="BM41" i="9"/>
  <c r="BG41" i="9"/>
  <c r="BD41" i="9"/>
  <c r="BA41" i="9"/>
  <c r="AY41" i="9"/>
  <c r="AU41" i="9"/>
  <c r="AQ41" i="9"/>
  <c r="AO41" i="9"/>
  <c r="AJ41" i="9"/>
  <c r="AG41" i="9"/>
  <c r="Y41" i="9"/>
  <c r="U41" i="9"/>
  <c r="Q41" i="9"/>
  <c r="N41" i="9"/>
  <c r="M41" i="9" s="1"/>
  <c r="J41" i="9"/>
  <c r="G41" i="9"/>
  <c r="CK40" i="9"/>
  <c r="CI40" i="9"/>
  <c r="CF40" i="9"/>
  <c r="CD40" i="9"/>
  <c r="BZ40" i="9"/>
  <c r="BW40" i="9"/>
  <c r="BV40" i="9" s="1"/>
  <c r="BQ40" i="9"/>
  <c r="BM40" i="9"/>
  <c r="BG40" i="9"/>
  <c r="BD40" i="9"/>
  <c r="BA40" i="9"/>
  <c r="AY40" i="9"/>
  <c r="AU40" i="9"/>
  <c r="AQ40" i="9"/>
  <c r="AO40" i="9"/>
  <c r="AJ40" i="9"/>
  <c r="AG40" i="9"/>
  <c r="Y40" i="9"/>
  <c r="U40" i="9"/>
  <c r="Q40" i="9"/>
  <c r="N40" i="9"/>
  <c r="M40" i="9" s="1"/>
  <c r="J40" i="9"/>
  <c r="G40" i="9"/>
  <c r="CN39" i="9"/>
  <c r="CM39" i="9"/>
  <c r="CL39" i="9"/>
  <c r="CJ39" i="9"/>
  <c r="CI39" i="9" s="1"/>
  <c r="CH39" i="9"/>
  <c r="CG39" i="9"/>
  <c r="CE39" i="9"/>
  <c r="CD39" i="9" s="1"/>
  <c r="CC39" i="9"/>
  <c r="CB39" i="9"/>
  <c r="CA39" i="9"/>
  <c r="BX39" i="9"/>
  <c r="BW39" i="9" s="1"/>
  <c r="BV39" i="9" s="1"/>
  <c r="BU39" i="9"/>
  <c r="BS39" i="9"/>
  <c r="BR39" i="9"/>
  <c r="BP39" i="9"/>
  <c r="BO39" i="9"/>
  <c r="BN39" i="9"/>
  <c r="BJ39" i="9"/>
  <c r="BI39" i="9"/>
  <c r="BH39" i="9"/>
  <c r="BF39" i="9"/>
  <c r="BE39" i="9"/>
  <c r="BB39" i="9"/>
  <c r="BA39" i="9" s="1"/>
  <c r="AZ39" i="9"/>
  <c r="AY39" i="9" s="1"/>
  <c r="AX39" i="9"/>
  <c r="AW39" i="9"/>
  <c r="AV39" i="9"/>
  <c r="AT39" i="9"/>
  <c r="AS39" i="9"/>
  <c r="AR39" i="9"/>
  <c r="AP39" i="9"/>
  <c r="AO39" i="9" s="1"/>
  <c r="AM39" i="9"/>
  <c r="AK39" i="9"/>
  <c r="AI39" i="9"/>
  <c r="AH39" i="9"/>
  <c r="AF39" i="9"/>
  <c r="AE39" i="9"/>
  <c r="AD39" i="9"/>
  <c r="AC39" i="9"/>
  <c r="AB39" i="9"/>
  <c r="AA39" i="9"/>
  <c r="Z39" i="9"/>
  <c r="W39" i="9"/>
  <c r="V39" i="9"/>
  <c r="T39" i="9"/>
  <c r="R39" i="9"/>
  <c r="Q39" i="9" s="1"/>
  <c r="O39" i="9"/>
  <c r="L39" i="9"/>
  <c r="K39" i="9"/>
  <c r="I39" i="9"/>
  <c r="H39" i="9"/>
  <c r="CK38" i="9"/>
  <c r="CI38" i="9"/>
  <c r="CF38" i="9"/>
  <c r="CD38" i="9"/>
  <c r="BZ38" i="9"/>
  <c r="BW38" i="9"/>
  <c r="BV38" i="9" s="1"/>
  <c r="BQ38" i="9"/>
  <c r="BM38" i="9"/>
  <c r="BG38" i="9"/>
  <c r="BD38" i="9"/>
  <c r="BA38" i="9"/>
  <c r="AY38" i="9"/>
  <c r="AU38" i="9"/>
  <c r="AQ38" i="9"/>
  <c r="AO38" i="9"/>
  <c r="AJ38" i="9"/>
  <c r="AG38" i="9"/>
  <c r="Y38" i="9"/>
  <c r="U38" i="9"/>
  <c r="Q38" i="9"/>
  <c r="N38" i="9"/>
  <c r="M38" i="9" s="1"/>
  <c r="J38" i="9"/>
  <c r="G38" i="9"/>
  <c r="CK37" i="9"/>
  <c r="CI37" i="9"/>
  <c r="CF37" i="9"/>
  <c r="CD37" i="9"/>
  <c r="BZ37" i="9"/>
  <c r="BW37" i="9"/>
  <c r="BV37" i="9"/>
  <c r="BQ37" i="9"/>
  <c r="BM37" i="9"/>
  <c r="BG37" i="9"/>
  <c r="BD37" i="9"/>
  <c r="BA37" i="9"/>
  <c r="AY37" i="9"/>
  <c r="AU37" i="9"/>
  <c r="AQ37" i="9"/>
  <c r="AO37" i="9"/>
  <c r="AJ37" i="9"/>
  <c r="AG37" i="9"/>
  <c r="Y37" i="9"/>
  <c r="U37" i="9"/>
  <c r="Q37" i="9"/>
  <c r="N37" i="9"/>
  <c r="M37" i="9" s="1"/>
  <c r="J37" i="9"/>
  <c r="G37" i="9"/>
  <c r="CK36" i="9"/>
  <c r="CI36" i="9"/>
  <c r="CF36" i="9"/>
  <c r="CD36" i="9"/>
  <c r="BZ36" i="9"/>
  <c r="BW36" i="9"/>
  <c r="BV36" i="9" s="1"/>
  <c r="BQ36" i="9"/>
  <c r="BM36" i="9"/>
  <c r="BG36" i="9"/>
  <c r="BD36" i="9"/>
  <c r="BA36" i="9"/>
  <c r="AY36" i="9"/>
  <c r="AU36" i="9"/>
  <c r="AQ36" i="9"/>
  <c r="AO36" i="9"/>
  <c r="AJ36" i="9"/>
  <c r="AG36" i="9"/>
  <c r="Y36" i="9"/>
  <c r="U36" i="9"/>
  <c r="Q36" i="9"/>
  <c r="P36" i="9" s="1"/>
  <c r="N36" i="9"/>
  <c r="M36" i="9" s="1"/>
  <c r="J36" i="9"/>
  <c r="G36" i="9"/>
  <c r="CK35" i="9"/>
  <c r="CI35" i="9"/>
  <c r="CF35" i="9"/>
  <c r="CD35" i="9"/>
  <c r="BZ35" i="9"/>
  <c r="BW35" i="9"/>
  <c r="BV35" i="9" s="1"/>
  <c r="BQ35" i="9"/>
  <c r="BM35" i="9"/>
  <c r="BG35" i="9"/>
  <c r="BD35" i="9"/>
  <c r="BA35" i="9"/>
  <c r="AY35" i="9"/>
  <c r="AU35" i="9"/>
  <c r="AQ35" i="9"/>
  <c r="AO35" i="9"/>
  <c r="AJ35" i="9"/>
  <c r="AG35" i="9"/>
  <c r="Y35" i="9"/>
  <c r="U35" i="9"/>
  <c r="Q35" i="9"/>
  <c r="P35" i="9" s="1"/>
  <c r="N35" i="9"/>
  <c r="M35" i="9"/>
  <c r="J35" i="9"/>
  <c r="G35" i="9"/>
  <c r="CK34" i="9"/>
  <c r="CI34" i="9"/>
  <c r="CF34" i="9"/>
  <c r="CD34" i="9"/>
  <c r="BZ34" i="9"/>
  <c r="BW34" i="9"/>
  <c r="BV34" i="9" s="1"/>
  <c r="BQ34" i="9"/>
  <c r="BM34" i="9"/>
  <c r="BG34" i="9"/>
  <c r="BD34" i="9"/>
  <c r="BA34" i="9"/>
  <c r="AY34" i="9"/>
  <c r="AU34" i="9"/>
  <c r="AQ34" i="9"/>
  <c r="AO34" i="9"/>
  <c r="AJ34" i="9"/>
  <c r="AG34" i="9"/>
  <c r="Y34" i="9"/>
  <c r="U34" i="9"/>
  <c r="Q34" i="9"/>
  <c r="N34" i="9"/>
  <c r="M34" i="9" s="1"/>
  <c r="J34" i="9"/>
  <c r="G34" i="9"/>
  <c r="CK33" i="9"/>
  <c r="CI33" i="9"/>
  <c r="CF33" i="9"/>
  <c r="CD33" i="9"/>
  <c r="BZ33" i="9"/>
  <c r="BW33" i="9"/>
  <c r="BV33" i="9" s="1"/>
  <c r="BQ33" i="9"/>
  <c r="BM33" i="9"/>
  <c r="BG33" i="9"/>
  <c r="BD33" i="9"/>
  <c r="BA33" i="9"/>
  <c r="AY33" i="9"/>
  <c r="AU33" i="9"/>
  <c r="AQ33" i="9"/>
  <c r="AO33" i="9"/>
  <c r="AJ33" i="9"/>
  <c r="AG33" i="9"/>
  <c r="Y33" i="9"/>
  <c r="U33" i="9"/>
  <c r="Q33" i="9"/>
  <c r="N33" i="9"/>
  <c r="M33" i="9" s="1"/>
  <c r="J33" i="9"/>
  <c r="G33" i="9"/>
  <c r="CK32" i="9"/>
  <c r="CI32" i="9"/>
  <c r="CF32" i="9"/>
  <c r="CD32" i="9"/>
  <c r="BZ32" i="9"/>
  <c r="BW32" i="9"/>
  <c r="BV32" i="9" s="1"/>
  <c r="BQ32" i="9"/>
  <c r="BM32" i="9"/>
  <c r="BG32" i="9"/>
  <c r="BD32" i="9"/>
  <c r="BA32" i="9"/>
  <c r="AY32" i="9"/>
  <c r="AU32" i="9"/>
  <c r="AQ32" i="9"/>
  <c r="AO32" i="9"/>
  <c r="AJ32" i="9"/>
  <c r="AG32" i="9"/>
  <c r="Y32" i="9"/>
  <c r="U32" i="9"/>
  <c r="Q32" i="9"/>
  <c r="P32" i="9" s="1"/>
  <c r="N32" i="9"/>
  <c r="M32" i="9" s="1"/>
  <c r="J32" i="9"/>
  <c r="G32" i="9"/>
  <c r="CN31" i="9"/>
  <c r="CM31" i="9"/>
  <c r="CL31" i="9"/>
  <c r="CJ31" i="9"/>
  <c r="CI31" i="9" s="1"/>
  <c r="CH31" i="9"/>
  <c r="CG31" i="9"/>
  <c r="CE31" i="9"/>
  <c r="CD31" i="9" s="1"/>
  <c r="CC31" i="9"/>
  <c r="CB31" i="9"/>
  <c r="CA31" i="9"/>
  <c r="BX31" i="9"/>
  <c r="BW31" i="9" s="1"/>
  <c r="BV31" i="9" s="1"/>
  <c r="BU31" i="9"/>
  <c r="BS31" i="9"/>
  <c r="BQ31" i="9" s="1"/>
  <c r="BR31" i="9"/>
  <c r="BP31" i="9"/>
  <c r="BO31" i="9"/>
  <c r="BN31" i="9"/>
  <c r="BN30" i="9" s="1"/>
  <c r="BJ31" i="9"/>
  <c r="BI31" i="9"/>
  <c r="BH31" i="9"/>
  <c r="BF31" i="9"/>
  <c r="BE31" i="9"/>
  <c r="BB31" i="9"/>
  <c r="BA31" i="9" s="1"/>
  <c r="AZ31" i="9"/>
  <c r="AY31" i="9" s="1"/>
  <c r="AX31" i="9"/>
  <c r="AW31" i="9"/>
  <c r="AV31" i="9"/>
  <c r="AT31" i="9"/>
  <c r="AS31" i="9"/>
  <c r="AR31" i="9"/>
  <c r="AP31" i="9"/>
  <c r="AO31" i="9" s="1"/>
  <c r="AM31" i="9"/>
  <c r="AK31" i="9"/>
  <c r="AI31" i="9"/>
  <c r="AH31" i="9"/>
  <c r="AF31" i="9"/>
  <c r="AE31" i="9"/>
  <c r="AD31" i="9"/>
  <c r="AC31" i="9"/>
  <c r="AB31" i="9"/>
  <c r="AA31" i="9"/>
  <c r="Z31" i="9"/>
  <c r="W31" i="9"/>
  <c r="V31" i="9"/>
  <c r="T31" i="9"/>
  <c r="T30" i="9" s="1"/>
  <c r="R31" i="9"/>
  <c r="O31" i="9"/>
  <c r="L31" i="9"/>
  <c r="K31" i="9"/>
  <c r="I31" i="9"/>
  <c r="H31" i="9"/>
  <c r="G31" i="9" s="1"/>
  <c r="AV30" i="9"/>
  <c r="CK29" i="9"/>
  <c r="CI29" i="9"/>
  <c r="CF29" i="9"/>
  <c r="CD29" i="9"/>
  <c r="BZ29" i="9"/>
  <c r="BW29" i="9"/>
  <c r="BV29" i="9" s="1"/>
  <c r="BQ29" i="9"/>
  <c r="BM29" i="9"/>
  <c r="BG29" i="9"/>
  <c r="BD29" i="9"/>
  <c r="BA29" i="9"/>
  <c r="AY29" i="9"/>
  <c r="AU29" i="9"/>
  <c r="AQ29" i="9"/>
  <c r="AO29" i="9"/>
  <c r="AJ29" i="9"/>
  <c r="AG29" i="9"/>
  <c r="Y29" i="9"/>
  <c r="U29" i="9"/>
  <c r="Q29" i="9"/>
  <c r="N29" i="9"/>
  <c r="M29" i="9" s="1"/>
  <c r="J29" i="9"/>
  <c r="G29" i="9"/>
  <c r="CK28" i="9"/>
  <c r="CI28" i="9"/>
  <c r="CF28" i="9"/>
  <c r="CD28" i="9"/>
  <c r="BZ28" i="9"/>
  <c r="BW28" i="9"/>
  <c r="BV28" i="9" s="1"/>
  <c r="BQ28" i="9"/>
  <c r="BM28" i="9"/>
  <c r="BG28" i="9"/>
  <c r="BD28" i="9"/>
  <c r="BA28" i="9"/>
  <c r="AY28" i="9"/>
  <c r="AU28" i="9"/>
  <c r="AQ28" i="9"/>
  <c r="AO28" i="9"/>
  <c r="AJ28" i="9"/>
  <c r="AG28" i="9"/>
  <c r="Y28" i="9"/>
  <c r="U28" i="9"/>
  <c r="Q28" i="9"/>
  <c r="P28" i="9" s="1"/>
  <c r="N28" i="9"/>
  <c r="M28" i="9" s="1"/>
  <c r="J28" i="9"/>
  <c r="G28" i="9"/>
  <c r="F28" i="9"/>
  <c r="CK27" i="9"/>
  <c r="CI27" i="9"/>
  <c r="CF27" i="9"/>
  <c r="CD27" i="9"/>
  <c r="BZ27" i="9"/>
  <c r="BW27" i="9"/>
  <c r="BV27" i="9" s="1"/>
  <c r="BQ27" i="9"/>
  <c r="BM27" i="9"/>
  <c r="BG27" i="9"/>
  <c r="BD27" i="9"/>
  <c r="BA27" i="9"/>
  <c r="AY27" i="9"/>
  <c r="AU27" i="9"/>
  <c r="AQ27" i="9"/>
  <c r="AO27" i="9"/>
  <c r="AJ27" i="9"/>
  <c r="AG27" i="9"/>
  <c r="Y27" i="9"/>
  <c r="U27" i="9"/>
  <c r="Q27" i="9"/>
  <c r="P27" i="9" s="1"/>
  <c r="N27" i="9"/>
  <c r="M27" i="9" s="1"/>
  <c r="J27" i="9"/>
  <c r="G27" i="9"/>
  <c r="CN26" i="9"/>
  <c r="CM26" i="9"/>
  <c r="CL26" i="9"/>
  <c r="CJ26" i="9"/>
  <c r="CI26" i="9"/>
  <c r="CH26" i="9"/>
  <c r="CG26" i="9"/>
  <c r="CE26" i="9"/>
  <c r="CD26" i="9" s="1"/>
  <c r="CC26" i="9"/>
  <c r="CB26" i="9"/>
  <c r="CA26" i="9"/>
  <c r="BX26" i="9"/>
  <c r="BW26" i="9"/>
  <c r="BV26" i="9" s="1"/>
  <c r="BU26" i="9"/>
  <c r="BS26" i="9"/>
  <c r="BR26" i="9"/>
  <c r="BP26" i="9"/>
  <c r="BO26" i="9"/>
  <c r="BN26" i="9"/>
  <c r="BJ26" i="9"/>
  <c r="BI26" i="9"/>
  <c r="BH26" i="9"/>
  <c r="BF26" i="9"/>
  <c r="BE26" i="9"/>
  <c r="BB26" i="9"/>
  <c r="BA26" i="9" s="1"/>
  <c r="AZ26" i="9"/>
  <c r="AY26" i="9" s="1"/>
  <c r="AX26" i="9"/>
  <c r="AW26" i="9"/>
  <c r="AV26" i="9"/>
  <c r="AT26" i="9"/>
  <c r="AS26" i="9"/>
  <c r="AR26" i="9"/>
  <c r="AP26" i="9"/>
  <c r="AO26" i="9" s="1"/>
  <c r="AM26" i="9"/>
  <c r="AK26" i="9"/>
  <c r="AI26" i="9"/>
  <c r="AH26" i="9"/>
  <c r="AF26" i="9"/>
  <c r="AE26" i="9"/>
  <c r="AD26" i="9"/>
  <c r="AC26" i="9"/>
  <c r="AB26" i="9"/>
  <c r="AA26" i="9"/>
  <c r="Z26" i="9"/>
  <c r="W26" i="9"/>
  <c r="V26" i="9"/>
  <c r="T26" i="9"/>
  <c r="R26" i="9"/>
  <c r="O26" i="9"/>
  <c r="N26" i="9" s="1"/>
  <c r="M26" i="9" s="1"/>
  <c r="L26" i="9"/>
  <c r="K26" i="9"/>
  <c r="I26" i="9"/>
  <c r="H26" i="9"/>
  <c r="CK25" i="9"/>
  <c r="CI25" i="9"/>
  <c r="CF25" i="9"/>
  <c r="CD25" i="9"/>
  <c r="BZ25" i="9"/>
  <c r="BW25" i="9"/>
  <c r="BV25" i="9" s="1"/>
  <c r="BQ25" i="9"/>
  <c r="BM25" i="9"/>
  <c r="BG25" i="9"/>
  <c r="BD25" i="9"/>
  <c r="BA25" i="9"/>
  <c r="AY25" i="9"/>
  <c r="AU25" i="9"/>
  <c r="AQ25" i="9"/>
  <c r="AO25" i="9"/>
  <c r="AJ25" i="9"/>
  <c r="AG25" i="9"/>
  <c r="Y25" i="9"/>
  <c r="U25" i="9"/>
  <c r="Q25" i="9"/>
  <c r="N25" i="9"/>
  <c r="M25" i="9" s="1"/>
  <c r="J25" i="9"/>
  <c r="G25" i="9"/>
  <c r="F25" i="9" s="1"/>
  <c r="CN24" i="9"/>
  <c r="CM24" i="9"/>
  <c r="CL24" i="9"/>
  <c r="CJ24" i="9"/>
  <c r="CI24" i="9" s="1"/>
  <c r="CH24" i="9"/>
  <c r="CG24" i="9"/>
  <c r="CE24" i="9"/>
  <c r="CC24" i="9"/>
  <c r="CB24" i="9"/>
  <c r="CA24" i="9"/>
  <c r="BX24" i="9"/>
  <c r="BW24" i="9" s="1"/>
  <c r="BV24" i="9" s="1"/>
  <c r="BU24" i="9"/>
  <c r="BS24" i="9"/>
  <c r="BR24" i="9"/>
  <c r="BP24" i="9"/>
  <c r="BO24" i="9"/>
  <c r="BN24" i="9"/>
  <c r="BM24" i="9" s="1"/>
  <c r="BJ24" i="9"/>
  <c r="BI24" i="9"/>
  <c r="BH24" i="9"/>
  <c r="BG24" i="9" s="1"/>
  <c r="BF24" i="9"/>
  <c r="BE24" i="9"/>
  <c r="BB24" i="9"/>
  <c r="BA24" i="9" s="1"/>
  <c r="AZ24" i="9"/>
  <c r="AY24" i="9" s="1"/>
  <c r="AX24" i="9"/>
  <c r="AW24" i="9"/>
  <c r="AV24" i="9"/>
  <c r="AT24" i="9"/>
  <c r="AS24" i="9"/>
  <c r="AR24" i="9"/>
  <c r="AP24" i="9"/>
  <c r="AO24" i="9"/>
  <c r="AM24" i="9"/>
  <c r="AK24" i="9"/>
  <c r="AI24" i="9"/>
  <c r="AH24" i="9"/>
  <c r="AF24" i="9"/>
  <c r="AE24" i="9"/>
  <c r="AD24" i="9"/>
  <c r="AC24" i="9"/>
  <c r="AB24" i="9"/>
  <c r="AA24" i="9"/>
  <c r="Z24" i="9"/>
  <c r="W24" i="9"/>
  <c r="V24" i="9"/>
  <c r="T24" i="9"/>
  <c r="R24" i="9"/>
  <c r="Q24" i="9" s="1"/>
  <c r="O24" i="9"/>
  <c r="L24" i="9"/>
  <c r="K24" i="9"/>
  <c r="I24" i="9"/>
  <c r="H24" i="9"/>
  <c r="CK23" i="9"/>
  <c r="CI23" i="9"/>
  <c r="CF23" i="9"/>
  <c r="CD23" i="9"/>
  <c r="BZ23" i="9"/>
  <c r="BW23" i="9"/>
  <c r="BV23" i="9" s="1"/>
  <c r="BQ23" i="9"/>
  <c r="BM23" i="9"/>
  <c r="BG23" i="9"/>
  <c r="BD23" i="9"/>
  <c r="BA23" i="9"/>
  <c r="AY23" i="9"/>
  <c r="AU23" i="9"/>
  <c r="AQ23" i="9"/>
  <c r="AO23" i="9"/>
  <c r="AJ23" i="9"/>
  <c r="AG23" i="9"/>
  <c r="Y23" i="9"/>
  <c r="U23" i="9"/>
  <c r="Q23" i="9"/>
  <c r="N23" i="9"/>
  <c r="M23" i="9" s="1"/>
  <c r="J23" i="9"/>
  <c r="G23" i="9"/>
  <c r="CK22" i="9"/>
  <c r="CI22" i="9"/>
  <c r="CF22" i="9"/>
  <c r="CD22" i="9"/>
  <c r="BZ22" i="9"/>
  <c r="BW22" i="9"/>
  <c r="BV22" i="9" s="1"/>
  <c r="BQ22" i="9"/>
  <c r="BM22" i="9"/>
  <c r="BG22" i="9"/>
  <c r="BD22" i="9"/>
  <c r="BA22" i="9"/>
  <c r="AY22" i="9"/>
  <c r="AU22" i="9"/>
  <c r="AQ22" i="9"/>
  <c r="AO22" i="9"/>
  <c r="AJ22" i="9"/>
  <c r="AG22" i="9"/>
  <c r="Y22" i="9"/>
  <c r="U22" i="9"/>
  <c r="Q22" i="9"/>
  <c r="N22" i="9"/>
  <c r="M22" i="9" s="1"/>
  <c r="J22" i="9"/>
  <c r="G22" i="9"/>
  <c r="CK21" i="9"/>
  <c r="CI21" i="9"/>
  <c r="CF21" i="9"/>
  <c r="CD21" i="9"/>
  <c r="BZ21" i="9"/>
  <c r="BW21" i="9"/>
  <c r="BV21" i="9" s="1"/>
  <c r="BQ21" i="9"/>
  <c r="BM21" i="9"/>
  <c r="BG21" i="9"/>
  <c r="BD21" i="9"/>
  <c r="BA21" i="9"/>
  <c r="AY21" i="9"/>
  <c r="AU21" i="9"/>
  <c r="AQ21" i="9"/>
  <c r="AO21" i="9"/>
  <c r="AJ21" i="9"/>
  <c r="AG21" i="9"/>
  <c r="Y21" i="9"/>
  <c r="U21" i="9"/>
  <c r="Q21" i="9"/>
  <c r="N21" i="9"/>
  <c r="M21" i="9" s="1"/>
  <c r="J21" i="9"/>
  <c r="G21" i="9"/>
  <c r="CK20" i="9"/>
  <c r="CI20" i="9"/>
  <c r="CF20" i="9"/>
  <c r="CD20" i="9"/>
  <c r="BZ20" i="9"/>
  <c r="BW20" i="9"/>
  <c r="BV20" i="9" s="1"/>
  <c r="BQ20" i="9"/>
  <c r="BM20" i="9"/>
  <c r="BG20" i="9"/>
  <c r="BD20" i="9"/>
  <c r="BA20" i="9"/>
  <c r="AY20" i="9"/>
  <c r="AU20" i="9"/>
  <c r="AQ20" i="9"/>
  <c r="AO20" i="9"/>
  <c r="AJ20" i="9"/>
  <c r="AG20" i="9"/>
  <c r="Y20" i="9"/>
  <c r="U20" i="9"/>
  <c r="Q20" i="9"/>
  <c r="N20" i="9"/>
  <c r="M20" i="9" s="1"/>
  <c r="J20" i="9"/>
  <c r="G20" i="9"/>
  <c r="CN19" i="9"/>
  <c r="CM19" i="9"/>
  <c r="CL19" i="9"/>
  <c r="CJ19" i="9"/>
  <c r="CI19" i="9" s="1"/>
  <c r="CH19" i="9"/>
  <c r="CG19" i="9"/>
  <c r="CE19" i="9"/>
  <c r="CD19" i="9" s="1"/>
  <c r="CC19" i="9"/>
  <c r="CB19" i="9"/>
  <c r="CA19" i="9"/>
  <c r="BX19" i="9"/>
  <c r="BW19" i="9" s="1"/>
  <c r="BV19" i="9" s="1"/>
  <c r="BU19" i="9"/>
  <c r="BS19" i="9"/>
  <c r="BR19" i="9"/>
  <c r="BP19" i="9"/>
  <c r="BO19" i="9"/>
  <c r="BN19" i="9"/>
  <c r="BJ19" i="9"/>
  <c r="BI19" i="9"/>
  <c r="BH19" i="9"/>
  <c r="BF19" i="9"/>
  <c r="BE19" i="9"/>
  <c r="BB19" i="9"/>
  <c r="BA19" i="9"/>
  <c r="AZ19" i="9"/>
  <c r="AY19" i="9" s="1"/>
  <c r="AX19" i="9"/>
  <c r="AW19" i="9"/>
  <c r="AV19" i="9"/>
  <c r="AT19" i="9"/>
  <c r="AS19" i="9"/>
  <c r="AR19" i="9"/>
  <c r="AP19" i="9"/>
  <c r="AO19" i="9" s="1"/>
  <c r="AM19" i="9"/>
  <c r="AK19" i="9"/>
  <c r="AI19" i="9"/>
  <c r="AH19" i="9"/>
  <c r="AF19" i="9"/>
  <c r="AE19" i="9"/>
  <c r="AD19" i="9"/>
  <c r="AC19" i="9"/>
  <c r="AB19" i="9"/>
  <c r="AA19" i="9"/>
  <c r="Z19" i="9"/>
  <c r="W19" i="9"/>
  <c r="V19" i="9"/>
  <c r="U19" i="9" s="1"/>
  <c r="T19" i="9"/>
  <c r="R19" i="9"/>
  <c r="O19" i="9"/>
  <c r="N19" i="9" s="1"/>
  <c r="M19" i="9" s="1"/>
  <c r="L19" i="9"/>
  <c r="K19" i="9"/>
  <c r="I19" i="9"/>
  <c r="H19" i="9"/>
  <c r="G19" i="9" s="1"/>
  <c r="CK18" i="9"/>
  <c r="CI18" i="9"/>
  <c r="CF18" i="9"/>
  <c r="CD18" i="9"/>
  <c r="BZ18" i="9"/>
  <c r="BW18" i="9"/>
  <c r="BV18" i="9" s="1"/>
  <c r="BQ18" i="9"/>
  <c r="BM18" i="9"/>
  <c r="BG18" i="9"/>
  <c r="BD18" i="9"/>
  <c r="BA18" i="9"/>
  <c r="AY18" i="9"/>
  <c r="AU18" i="9"/>
  <c r="AQ18" i="9"/>
  <c r="AO18" i="9"/>
  <c r="AJ18" i="9"/>
  <c r="AG18" i="9"/>
  <c r="Y18" i="9"/>
  <c r="U18" i="9"/>
  <c r="Q18" i="9"/>
  <c r="P18" i="9" s="1"/>
  <c r="N18" i="9"/>
  <c r="M18" i="9" s="1"/>
  <c r="J18" i="9"/>
  <c r="G18" i="9"/>
  <c r="F18" i="9"/>
  <c r="CK17" i="9"/>
  <c r="CI17" i="9"/>
  <c r="CF17" i="9"/>
  <c r="CD17" i="9"/>
  <c r="BZ17" i="9"/>
  <c r="BW17" i="9"/>
  <c r="BV17" i="9" s="1"/>
  <c r="BQ17" i="9"/>
  <c r="BM17" i="9"/>
  <c r="BG17" i="9"/>
  <c r="BD17" i="9"/>
  <c r="BA17" i="9"/>
  <c r="AY17" i="9"/>
  <c r="AU17" i="9"/>
  <c r="AQ17" i="9"/>
  <c r="AO17" i="9"/>
  <c r="AJ17" i="9"/>
  <c r="AG17" i="9"/>
  <c r="Y17" i="9"/>
  <c r="U17" i="9"/>
  <c r="Q17" i="9"/>
  <c r="P17" i="9" s="1"/>
  <c r="N17" i="9"/>
  <c r="M17" i="9" s="1"/>
  <c r="J17" i="9"/>
  <c r="G17" i="9"/>
  <c r="CK16" i="9"/>
  <c r="CI16" i="9"/>
  <c r="CF16" i="9"/>
  <c r="CD16" i="9"/>
  <c r="BZ16" i="9"/>
  <c r="BW16" i="9"/>
  <c r="BV16" i="9" s="1"/>
  <c r="BQ16" i="9"/>
  <c r="BM16" i="9"/>
  <c r="BG16" i="9"/>
  <c r="BD16" i="9"/>
  <c r="BA16" i="9"/>
  <c r="AY16" i="9"/>
  <c r="AU16" i="9"/>
  <c r="AQ16" i="9"/>
  <c r="AO16" i="9"/>
  <c r="AJ16" i="9"/>
  <c r="AG16" i="9"/>
  <c r="Y16" i="9"/>
  <c r="U16" i="9"/>
  <c r="Q16" i="9"/>
  <c r="N16" i="9"/>
  <c r="M16" i="9" s="1"/>
  <c r="J16" i="9"/>
  <c r="G16" i="9"/>
  <c r="CN15" i="9"/>
  <c r="CM15" i="9"/>
  <c r="CL15" i="9"/>
  <c r="CJ15" i="9"/>
  <c r="CI15" i="9" s="1"/>
  <c r="CH15" i="9"/>
  <c r="CG15" i="9"/>
  <c r="CE15" i="9"/>
  <c r="CD15" i="9" s="1"/>
  <c r="CC15" i="9"/>
  <c r="CB15" i="9"/>
  <c r="CA15" i="9"/>
  <c r="BX15" i="9"/>
  <c r="BW15" i="9" s="1"/>
  <c r="BV15" i="9" s="1"/>
  <c r="BU15" i="9"/>
  <c r="BS15" i="9"/>
  <c r="BR15" i="9"/>
  <c r="BP15" i="9"/>
  <c r="BO15" i="9"/>
  <c r="BN15" i="9"/>
  <c r="BJ15" i="9"/>
  <c r="BI15" i="9"/>
  <c r="BH15" i="9"/>
  <c r="BF15" i="9"/>
  <c r="BE15" i="9"/>
  <c r="BD15" i="9" s="1"/>
  <c r="BB15" i="9"/>
  <c r="BA15" i="9" s="1"/>
  <c r="AZ15" i="9"/>
  <c r="AY15" i="9" s="1"/>
  <c r="AX15" i="9"/>
  <c r="AW15" i="9"/>
  <c r="AV15" i="9"/>
  <c r="AT15" i="9"/>
  <c r="AS15" i="9"/>
  <c r="AR15" i="9"/>
  <c r="AP15" i="9"/>
  <c r="AO15" i="9" s="1"/>
  <c r="AM15" i="9"/>
  <c r="AK15" i="9"/>
  <c r="AJ15" i="9"/>
  <c r="AI15" i="9"/>
  <c r="AH15" i="9"/>
  <c r="AF15" i="9"/>
  <c r="AE15" i="9"/>
  <c r="AD15" i="9"/>
  <c r="AC15" i="9"/>
  <c r="AB15" i="9"/>
  <c r="AA15" i="9"/>
  <c r="Z15" i="9"/>
  <c r="W15" i="9"/>
  <c r="V15" i="9"/>
  <c r="U15" i="9" s="1"/>
  <c r="T15" i="9"/>
  <c r="R15" i="9"/>
  <c r="O15" i="9"/>
  <c r="N15" i="9" s="1"/>
  <c r="M15" i="9" s="1"/>
  <c r="L15" i="9"/>
  <c r="K15" i="9"/>
  <c r="I15" i="9"/>
  <c r="H15" i="9"/>
  <c r="CK14" i="9"/>
  <c r="CI14" i="9"/>
  <c r="CF14" i="9"/>
  <c r="CD14" i="9"/>
  <c r="BZ14" i="9"/>
  <c r="BW14" i="9"/>
  <c r="BV14" i="9" s="1"/>
  <c r="BQ14" i="9"/>
  <c r="BM14" i="9"/>
  <c r="BG14" i="9"/>
  <c r="BD14" i="9"/>
  <c r="BA14" i="9"/>
  <c r="AY14" i="9"/>
  <c r="AU14" i="9"/>
  <c r="AQ14" i="9"/>
  <c r="AO14" i="9"/>
  <c r="AJ14" i="9"/>
  <c r="AG14" i="9"/>
  <c r="Y14" i="9"/>
  <c r="U14" i="9"/>
  <c r="Q14" i="9"/>
  <c r="N14" i="9"/>
  <c r="M14" i="9" s="1"/>
  <c r="J14" i="9"/>
  <c r="G14" i="9"/>
  <c r="CN13" i="9"/>
  <c r="CM13" i="9"/>
  <c r="CL13" i="9"/>
  <c r="CJ13" i="9"/>
  <c r="CI13" i="9" s="1"/>
  <c r="CH13" i="9"/>
  <c r="CG13" i="9"/>
  <c r="CF13" i="9"/>
  <c r="CE13" i="9"/>
  <c r="CD13" i="9" s="1"/>
  <c r="CC13" i="9"/>
  <c r="CB13" i="9"/>
  <c r="CA13" i="9"/>
  <c r="BZ13" i="9" s="1"/>
  <c r="BX13" i="9"/>
  <c r="BW13" i="9" s="1"/>
  <c r="BV13" i="9" s="1"/>
  <c r="BU13" i="9"/>
  <c r="BS13" i="9"/>
  <c r="BR13" i="9"/>
  <c r="BP13" i="9"/>
  <c r="BO13" i="9"/>
  <c r="BN13" i="9"/>
  <c r="BJ13" i="9"/>
  <c r="BI13" i="9"/>
  <c r="BH13" i="9"/>
  <c r="BF13" i="9"/>
  <c r="BE13" i="9"/>
  <c r="BB13" i="9"/>
  <c r="BA13" i="9"/>
  <c r="AZ13" i="9"/>
  <c r="AX13" i="9"/>
  <c r="AW13" i="9"/>
  <c r="AV13" i="9"/>
  <c r="AT13" i="9"/>
  <c r="AS13" i="9"/>
  <c r="AR13" i="9"/>
  <c r="AP13" i="9"/>
  <c r="AO13" i="9" s="1"/>
  <c r="AM13" i="9"/>
  <c r="AK13" i="9"/>
  <c r="AJ13" i="9" s="1"/>
  <c r="AI13" i="9"/>
  <c r="AH13" i="9"/>
  <c r="AF13" i="9"/>
  <c r="AE13" i="9"/>
  <c r="AD13" i="9"/>
  <c r="AC13" i="9"/>
  <c r="AB13" i="9"/>
  <c r="AA13" i="9"/>
  <c r="Z13" i="9"/>
  <c r="W13" i="9"/>
  <c r="V13" i="9"/>
  <c r="T13" i="9"/>
  <c r="R13" i="9"/>
  <c r="O13" i="9"/>
  <c r="L13" i="9"/>
  <c r="K13" i="9"/>
  <c r="I13" i="9"/>
  <c r="H13" i="9"/>
  <c r="G13" i="9" s="1"/>
  <c r="CK12" i="9"/>
  <c r="CI12" i="9"/>
  <c r="CF12" i="9"/>
  <c r="CD12" i="9"/>
  <c r="BZ12" i="9"/>
  <c r="BW12" i="9"/>
  <c r="BV12" i="9" s="1"/>
  <c r="BQ12" i="9"/>
  <c r="BM12" i="9"/>
  <c r="BG12" i="9"/>
  <c r="BD12" i="9"/>
  <c r="BA12" i="9"/>
  <c r="AY12" i="9"/>
  <c r="AU12" i="9"/>
  <c r="AQ12" i="9"/>
  <c r="AO12" i="9"/>
  <c r="AJ12" i="9"/>
  <c r="AG12" i="9"/>
  <c r="Y12" i="9"/>
  <c r="U12" i="9"/>
  <c r="Q12" i="9"/>
  <c r="N12" i="9"/>
  <c r="M12" i="9" s="1"/>
  <c r="J12" i="9"/>
  <c r="F12" i="9" s="1"/>
  <c r="G12" i="9"/>
  <c r="CK11" i="9"/>
  <c r="CI11" i="9"/>
  <c r="CF11" i="9"/>
  <c r="CD11" i="9"/>
  <c r="BZ11" i="9"/>
  <c r="BW11" i="9"/>
  <c r="BV11" i="9"/>
  <c r="BQ11" i="9"/>
  <c r="BM11" i="9"/>
  <c r="BG11" i="9"/>
  <c r="BD11" i="9"/>
  <c r="BC11" i="9" s="1"/>
  <c r="BA11" i="9"/>
  <c r="AY11" i="9"/>
  <c r="AU11" i="9"/>
  <c r="AQ11" i="9"/>
  <c r="AO11" i="9"/>
  <c r="AJ11" i="9"/>
  <c r="AG11" i="9"/>
  <c r="Y11" i="9"/>
  <c r="U11" i="9"/>
  <c r="Q11" i="9"/>
  <c r="N11" i="9"/>
  <c r="M11" i="9" s="1"/>
  <c r="J11" i="9"/>
  <c r="F11" i="9" s="1"/>
  <c r="G11" i="9"/>
  <c r="CN10" i="9"/>
  <c r="CM10" i="9"/>
  <c r="CL10" i="9"/>
  <c r="CJ10" i="9"/>
  <c r="CI10" i="9" s="1"/>
  <c r="CH10" i="9"/>
  <c r="CG10" i="9"/>
  <c r="CE10" i="9"/>
  <c r="CD10" i="9" s="1"/>
  <c r="CC10" i="9"/>
  <c r="CB10" i="9"/>
  <c r="CA10" i="9"/>
  <c r="BX10" i="9"/>
  <c r="BW10" i="9" s="1"/>
  <c r="BV10" i="9"/>
  <c r="BU10" i="9"/>
  <c r="BS10" i="9"/>
  <c r="BR10" i="9"/>
  <c r="BP10" i="9"/>
  <c r="BO10" i="9"/>
  <c r="BN10" i="9"/>
  <c r="BJ10" i="9"/>
  <c r="BI10" i="9"/>
  <c r="BH10" i="9"/>
  <c r="BF10" i="9"/>
  <c r="BE10" i="9"/>
  <c r="BB10" i="9"/>
  <c r="BA10" i="9" s="1"/>
  <c r="AZ10" i="9"/>
  <c r="AY10" i="9" s="1"/>
  <c r="AX10" i="9"/>
  <c r="AW10" i="9"/>
  <c r="AV10" i="9"/>
  <c r="AT10" i="9"/>
  <c r="AS10" i="9"/>
  <c r="AR10" i="9"/>
  <c r="AP10" i="9"/>
  <c r="AO10" i="9" s="1"/>
  <c r="AM10" i="9"/>
  <c r="AK10" i="9"/>
  <c r="AJ10" i="9" s="1"/>
  <c r="AI10" i="9"/>
  <c r="AH10" i="9"/>
  <c r="AF10" i="9"/>
  <c r="AE10" i="9"/>
  <c r="AD10" i="9"/>
  <c r="AC10" i="9"/>
  <c r="AB10" i="9"/>
  <c r="AA10" i="9"/>
  <c r="Z10" i="9"/>
  <c r="W10" i="9"/>
  <c r="V10" i="9"/>
  <c r="T10" i="9"/>
  <c r="R10" i="9"/>
  <c r="O10" i="9"/>
  <c r="N10" i="9" s="1"/>
  <c r="M10" i="9" s="1"/>
  <c r="L10" i="9"/>
  <c r="K10" i="9"/>
  <c r="I10" i="9"/>
  <c r="H10" i="9"/>
  <c r="CK9" i="9"/>
  <c r="CI9" i="9"/>
  <c r="CF9" i="9"/>
  <c r="CD9" i="9"/>
  <c r="BZ9" i="9"/>
  <c r="BW9" i="9"/>
  <c r="BV9" i="9" s="1"/>
  <c r="BQ9" i="9"/>
  <c r="BM9" i="9"/>
  <c r="BG9" i="9"/>
  <c r="BD9" i="9"/>
  <c r="BA9" i="9"/>
  <c r="AY9" i="9"/>
  <c r="AU9" i="9"/>
  <c r="AQ9" i="9"/>
  <c r="AO9" i="9"/>
  <c r="AJ9" i="9"/>
  <c r="AG9" i="9"/>
  <c r="Y9" i="9"/>
  <c r="U9" i="9"/>
  <c r="N9" i="9"/>
  <c r="M9" i="9" s="1"/>
  <c r="J9" i="9"/>
  <c r="G9" i="9"/>
  <c r="CN8" i="9"/>
  <c r="CM8" i="9"/>
  <c r="CL8" i="9"/>
  <c r="CJ8" i="9"/>
  <c r="CI8" i="9" s="1"/>
  <c r="CH8" i="9"/>
  <c r="CH7" i="9" s="1"/>
  <c r="CG8" i="9"/>
  <c r="CE8" i="9"/>
  <c r="CD8" i="9" s="1"/>
  <c r="CC8" i="9"/>
  <c r="CB8" i="9"/>
  <c r="CA8" i="9"/>
  <c r="BX8" i="9"/>
  <c r="BW8" i="9" s="1"/>
  <c r="BV8" i="9" s="1"/>
  <c r="BU8" i="9"/>
  <c r="BS8" i="9"/>
  <c r="BR8" i="9"/>
  <c r="BP8" i="9"/>
  <c r="BO8" i="9"/>
  <c r="BN8" i="9"/>
  <c r="BJ8" i="9"/>
  <c r="BI8" i="9"/>
  <c r="BH8" i="9"/>
  <c r="BF8" i="9"/>
  <c r="BE8" i="9"/>
  <c r="BB8" i="9"/>
  <c r="BA8" i="9" s="1"/>
  <c r="AZ8" i="9"/>
  <c r="AY8" i="9" s="1"/>
  <c r="AX8" i="9"/>
  <c r="AW8" i="9"/>
  <c r="AV8" i="9"/>
  <c r="AT8" i="9"/>
  <c r="AS8" i="9"/>
  <c r="AR8" i="9"/>
  <c r="AP8" i="9"/>
  <c r="AO8" i="9" s="1"/>
  <c r="AM8" i="9"/>
  <c r="AK8" i="9"/>
  <c r="AJ8" i="9" s="1"/>
  <c r="AI8" i="9"/>
  <c r="AH8" i="9"/>
  <c r="AF8" i="9"/>
  <c r="AE8" i="9"/>
  <c r="AD8" i="9"/>
  <c r="AC8" i="9"/>
  <c r="AB8" i="9"/>
  <c r="AA8" i="9"/>
  <c r="Z8" i="9"/>
  <c r="W8" i="9"/>
  <c r="V8" i="9"/>
  <c r="T8" i="9"/>
  <c r="R8" i="9"/>
  <c r="O8" i="9"/>
  <c r="L8" i="9"/>
  <c r="K8" i="9"/>
  <c r="J8" i="9" s="1"/>
  <c r="I8" i="9"/>
  <c r="H8" i="9"/>
  <c r="G16" i="1"/>
  <c r="BT6" i="9" l="1"/>
  <c r="BT148" i="9"/>
  <c r="AN211" i="9"/>
  <c r="BC234" i="9"/>
  <c r="AN98" i="9"/>
  <c r="AN103" i="9"/>
  <c r="AN114" i="9"/>
  <c r="BL131" i="9"/>
  <c r="BK131" i="9" s="1"/>
  <c r="AC106" i="9"/>
  <c r="AA240" i="9"/>
  <c r="AE240" i="9"/>
  <c r="BL86" i="9"/>
  <c r="BK86" i="9" s="1"/>
  <c r="BL116" i="9"/>
  <c r="BK116" i="9" s="1"/>
  <c r="AE79" i="9"/>
  <c r="BL207" i="9"/>
  <c r="BK207" i="9" s="1"/>
  <c r="AN192" i="9"/>
  <c r="BO135" i="9"/>
  <c r="CH135" i="9"/>
  <c r="CK163" i="9"/>
  <c r="BM31" i="9"/>
  <c r="BY41" i="9"/>
  <c r="AN50" i="9"/>
  <c r="CN79" i="9"/>
  <c r="AN85" i="9"/>
  <c r="V86" i="9"/>
  <c r="AW86" i="9"/>
  <c r="AV86" i="9"/>
  <c r="Q97" i="9"/>
  <c r="X100" i="9"/>
  <c r="F102" i="9"/>
  <c r="X122" i="9"/>
  <c r="BC127" i="9"/>
  <c r="AN137" i="9"/>
  <c r="BG138" i="9"/>
  <c r="Y150" i="9"/>
  <c r="BZ10" i="9"/>
  <c r="AS7" i="9"/>
  <c r="BG10" i="9"/>
  <c r="BG31" i="9"/>
  <c r="BY34" i="9"/>
  <c r="F38" i="9"/>
  <c r="Q46" i="9"/>
  <c r="AN70" i="9"/>
  <c r="BY70" i="9"/>
  <c r="BM72" i="9"/>
  <c r="BU79" i="9"/>
  <c r="J87" i="9"/>
  <c r="AK86" i="9"/>
  <c r="CA86" i="9"/>
  <c r="AN90" i="9"/>
  <c r="P91" i="9"/>
  <c r="AI86" i="9"/>
  <c r="BY102" i="9"/>
  <c r="U104" i="9"/>
  <c r="AU104" i="9"/>
  <c r="BZ104" i="9"/>
  <c r="K106" i="9"/>
  <c r="T106" i="9"/>
  <c r="AX106" i="9"/>
  <c r="BP106" i="9"/>
  <c r="BO116" i="9"/>
  <c r="BU116" i="9"/>
  <c r="CK119" i="9"/>
  <c r="AN125" i="9"/>
  <c r="X133" i="9"/>
  <c r="BY133" i="9"/>
  <c r="P134" i="9"/>
  <c r="BI135" i="9"/>
  <c r="J138" i="9"/>
  <c r="AJ138" i="9"/>
  <c r="X140" i="9"/>
  <c r="BO143" i="9"/>
  <c r="BU143" i="9"/>
  <c r="P155" i="9"/>
  <c r="F156" i="9"/>
  <c r="AX7" i="9"/>
  <c r="AN9" i="9"/>
  <c r="F9" i="9"/>
  <c r="J10" i="9"/>
  <c r="AU15" i="9"/>
  <c r="CK15" i="9"/>
  <c r="BZ19" i="9"/>
  <c r="AQ24" i="9"/>
  <c r="BD26" i="9"/>
  <c r="CF26" i="9"/>
  <c r="AG31" i="9"/>
  <c r="AQ31" i="9"/>
  <c r="CM30" i="9"/>
  <c r="BY38" i="9"/>
  <c r="U39" i="9"/>
  <c r="F48" i="9"/>
  <c r="F49" i="9"/>
  <c r="F59" i="9"/>
  <c r="P59" i="9"/>
  <c r="F65" i="9"/>
  <c r="P65" i="9"/>
  <c r="BC67" i="9"/>
  <c r="BD69" i="9"/>
  <c r="BQ69" i="9"/>
  <c r="BZ69" i="9"/>
  <c r="P76" i="9"/>
  <c r="F78" i="9"/>
  <c r="BC78" i="9"/>
  <c r="AT86" i="9"/>
  <c r="BY92" i="9"/>
  <c r="F93" i="9"/>
  <c r="P94" i="9"/>
  <c r="AU95" i="9"/>
  <c r="BG95" i="9"/>
  <c r="F96" i="9"/>
  <c r="X96" i="9"/>
  <c r="AG97" i="9"/>
  <c r="AU97" i="9"/>
  <c r="J101" i="9"/>
  <c r="G104" i="9"/>
  <c r="Q104" i="9"/>
  <c r="L106" i="9"/>
  <c r="AB106" i="9"/>
  <c r="AF106" i="9"/>
  <c r="F111" i="9"/>
  <c r="AQ119" i="9"/>
  <c r="BD119" i="9"/>
  <c r="BQ119" i="9"/>
  <c r="P126" i="9"/>
  <c r="P127" i="9"/>
  <c r="CG131" i="9"/>
  <c r="BD136" i="9"/>
  <c r="CF136" i="9"/>
  <c r="AT135" i="9"/>
  <c r="BS135" i="9"/>
  <c r="W143" i="9"/>
  <c r="CN143" i="9"/>
  <c r="CE149" i="9"/>
  <c r="L149" i="9"/>
  <c r="V149" i="9"/>
  <c r="AB149" i="9"/>
  <c r="AF149" i="9"/>
  <c r="AM149" i="9"/>
  <c r="BU149" i="9"/>
  <c r="BY153" i="9"/>
  <c r="F155" i="9"/>
  <c r="AJ158" i="9"/>
  <c r="R165" i="9"/>
  <c r="BC250" i="9"/>
  <c r="S177" i="9"/>
  <c r="BY181" i="9"/>
  <c r="AJ182" i="9"/>
  <c r="K184" i="9"/>
  <c r="R184" i="9"/>
  <c r="AD184" i="9"/>
  <c r="AI184" i="9"/>
  <c r="BY191" i="9"/>
  <c r="BY211" i="9"/>
  <c r="AN215" i="9"/>
  <c r="AA217" i="9"/>
  <c r="AE217" i="9"/>
  <c r="AS217" i="9"/>
  <c r="CF221" i="9"/>
  <c r="X229" i="9"/>
  <c r="AZ240" i="9"/>
  <c r="AY240" i="9" s="1"/>
  <c r="BM241" i="9"/>
  <c r="BE249" i="9"/>
  <c r="AL30" i="9"/>
  <c r="AL165" i="9"/>
  <c r="U163" i="9"/>
  <c r="W165" i="9"/>
  <c r="AC165" i="9"/>
  <c r="AN176" i="9"/>
  <c r="AC177" i="9"/>
  <c r="AK184" i="9"/>
  <c r="F191" i="9"/>
  <c r="F195" i="9"/>
  <c r="CH207" i="9"/>
  <c r="AU213" i="9"/>
  <c r="F214" i="9"/>
  <c r="AQ228" i="9"/>
  <c r="BQ228" i="9"/>
  <c r="AG233" i="9"/>
  <c r="CJ236" i="9"/>
  <c r="CI236" i="9" s="1"/>
  <c r="BZ241" i="9"/>
  <c r="BS249" i="9"/>
  <c r="AL86" i="9"/>
  <c r="AL149" i="9"/>
  <c r="AL184" i="9"/>
  <c r="R143" i="9"/>
  <c r="BJ143" i="9"/>
  <c r="BM146" i="9"/>
  <c r="BS143" i="9"/>
  <c r="X152" i="9"/>
  <c r="BC152" i="9"/>
  <c r="F153" i="9"/>
  <c r="AN154" i="9"/>
  <c r="F161" i="9"/>
  <c r="F164" i="9"/>
  <c r="CF166" i="9"/>
  <c r="P168" i="9"/>
  <c r="F170" i="9"/>
  <c r="AN174" i="9"/>
  <c r="Q175" i="9"/>
  <c r="AQ175" i="9"/>
  <c r="BD175" i="9"/>
  <c r="BZ175" i="9"/>
  <c r="CK175" i="9"/>
  <c r="AG178" i="9"/>
  <c r="X179" i="9"/>
  <c r="F181" i="9"/>
  <c r="O184" i="9"/>
  <c r="AF184" i="9"/>
  <c r="AJ185" i="9"/>
  <c r="CB184" i="9"/>
  <c r="F188" i="9"/>
  <c r="AG193" i="9"/>
  <c r="X197" i="9"/>
  <c r="BY201" i="9"/>
  <c r="X205" i="9"/>
  <c r="BX207" i="9"/>
  <c r="BW207" i="9" s="1"/>
  <c r="BV207" i="9" s="1"/>
  <c r="CF208" i="9"/>
  <c r="CN207" i="9"/>
  <c r="X210" i="9"/>
  <c r="F211" i="9"/>
  <c r="AQ213" i="9"/>
  <c r="CK213" i="9"/>
  <c r="P215" i="9"/>
  <c r="AG218" i="9"/>
  <c r="F219" i="9"/>
  <c r="X224" i="9"/>
  <c r="X225" i="9"/>
  <c r="G228" i="9"/>
  <c r="F228" i="9" s="1"/>
  <c r="AG228" i="9"/>
  <c r="BM237" i="9"/>
  <c r="F239" i="9"/>
  <c r="O240" i="9"/>
  <c r="N240" i="9" s="1"/>
  <c r="M240" i="9" s="1"/>
  <c r="AP240" i="9"/>
  <c r="AO240" i="9" s="1"/>
  <c r="CE240" i="9"/>
  <c r="CD240" i="9" s="1"/>
  <c r="T240" i="9"/>
  <c r="AX240" i="9"/>
  <c r="BF240" i="9"/>
  <c r="BD240" i="9" s="1"/>
  <c r="CB240" i="9"/>
  <c r="P246" i="9"/>
  <c r="P247" i="9"/>
  <c r="F248" i="9"/>
  <c r="BC248" i="9"/>
  <c r="G250" i="9"/>
  <c r="AC249" i="9"/>
  <c r="S184" i="9"/>
  <c r="S217" i="9"/>
  <c r="AL7" i="9"/>
  <c r="AC7" i="9"/>
  <c r="Z135" i="9"/>
  <c r="AD135" i="9"/>
  <c r="Y233" i="9"/>
  <c r="AN35" i="9"/>
  <c r="AF79" i="9"/>
  <c r="BC12" i="9"/>
  <c r="AQ10" i="9"/>
  <c r="BY11" i="9"/>
  <c r="AV7" i="9"/>
  <c r="Q8" i="9"/>
  <c r="AI7" i="9"/>
  <c r="BD8" i="9"/>
  <c r="BJ7" i="9"/>
  <c r="G10" i="9"/>
  <c r="U10" i="9"/>
  <c r="BM10" i="9"/>
  <c r="P14" i="9"/>
  <c r="AG15" i="9"/>
  <c r="BG15" i="9"/>
  <c r="F16" i="9"/>
  <c r="J19" i="9"/>
  <c r="F19" i="9" s="1"/>
  <c r="AU19" i="9"/>
  <c r="P22" i="9"/>
  <c r="AU24" i="9"/>
  <c r="BQ24" i="9"/>
  <c r="X25" i="9"/>
  <c r="X37" i="9"/>
  <c r="CI91" i="9"/>
  <c r="CJ86" i="9"/>
  <c r="CI86" i="9" s="1"/>
  <c r="BD13" i="9"/>
  <c r="CL7" i="9"/>
  <c r="Q15" i="9"/>
  <c r="P15" i="9" s="1"/>
  <c r="BY17" i="9"/>
  <c r="BY18" i="9"/>
  <c r="AM7" i="9"/>
  <c r="CM86" i="9"/>
  <c r="BN7" i="9"/>
  <c r="BQ10" i="9"/>
  <c r="BY14" i="9"/>
  <c r="J15" i="9"/>
  <c r="BM19" i="9"/>
  <c r="AN25" i="9"/>
  <c r="AQ26" i="9"/>
  <c r="AN65" i="9"/>
  <c r="G87" i="9"/>
  <c r="F87" i="9" s="1"/>
  <c r="H86" i="9"/>
  <c r="AC86" i="9"/>
  <c r="BC34" i="9"/>
  <c r="X35" i="9"/>
  <c r="BC37" i="9"/>
  <c r="AN40" i="9"/>
  <c r="BY40" i="9"/>
  <c r="BQ44" i="9"/>
  <c r="AQ46" i="9"/>
  <c r="BZ46" i="9"/>
  <c r="BC48" i="9"/>
  <c r="AN51" i="9"/>
  <c r="BY54" i="9"/>
  <c r="BC59" i="9"/>
  <c r="AN60" i="9"/>
  <c r="BY60" i="9"/>
  <c r="X63" i="9"/>
  <c r="Y69" i="9"/>
  <c r="AU69" i="9"/>
  <c r="F72" i="9"/>
  <c r="X73" i="9"/>
  <c r="BC73" i="9"/>
  <c r="BM75" i="9"/>
  <c r="BY77" i="9"/>
  <c r="X78" i="9"/>
  <c r="AT79" i="9"/>
  <c r="Z79" i="9"/>
  <c r="AD79" i="9"/>
  <c r="X84" i="9"/>
  <c r="W86" i="9"/>
  <c r="AN88" i="9"/>
  <c r="CB86" i="9"/>
  <c r="AU107" i="9"/>
  <c r="BG107" i="9"/>
  <c r="X108" i="9"/>
  <c r="J112" i="9"/>
  <c r="BY113" i="9"/>
  <c r="P114" i="9"/>
  <c r="P115" i="9"/>
  <c r="AG26" i="9"/>
  <c r="AU26" i="9"/>
  <c r="BC28" i="9"/>
  <c r="AU31" i="9"/>
  <c r="BZ31" i="9"/>
  <c r="X33" i="9"/>
  <c r="BC38" i="9"/>
  <c r="J39" i="9"/>
  <c r="BD39" i="9"/>
  <c r="BQ39" i="9"/>
  <c r="CF39" i="9"/>
  <c r="BC42" i="9"/>
  <c r="U44" i="9"/>
  <c r="U46" i="9"/>
  <c r="P46" i="9" s="1"/>
  <c r="BQ46" i="9"/>
  <c r="P47" i="9"/>
  <c r="P48" i="9"/>
  <c r="F50" i="9"/>
  <c r="P50" i="9"/>
  <c r="P51" i="9"/>
  <c r="BC52" i="9"/>
  <c r="F54" i="9"/>
  <c r="X54" i="9"/>
  <c r="AN55" i="9"/>
  <c r="BC56" i="9"/>
  <c r="BC57" i="9"/>
  <c r="Q58" i="9"/>
  <c r="BC62" i="9"/>
  <c r="CF64" i="9"/>
  <c r="AN66" i="9"/>
  <c r="J69" i="9"/>
  <c r="AJ69" i="9"/>
  <c r="P70" i="9"/>
  <c r="Q75" i="9"/>
  <c r="AU75" i="9"/>
  <c r="P77" i="9"/>
  <c r="P78" i="9"/>
  <c r="I79" i="9"/>
  <c r="Q80" i="9"/>
  <c r="AG80" i="9"/>
  <c r="AJ83" i="9"/>
  <c r="AQ83" i="9"/>
  <c r="AX79" i="9"/>
  <c r="BQ83" i="9"/>
  <c r="P85" i="9"/>
  <c r="BY85" i="9"/>
  <c r="P93" i="9"/>
  <c r="J95" i="9"/>
  <c r="CF95" i="9"/>
  <c r="CK95" i="9"/>
  <c r="BY96" i="9"/>
  <c r="BD97" i="9"/>
  <c r="BM97" i="9"/>
  <c r="BS86" i="9"/>
  <c r="BZ97" i="9"/>
  <c r="F99" i="9"/>
  <c r="CF101" i="9"/>
  <c r="X103" i="9"/>
  <c r="X111" i="9"/>
  <c r="F113" i="9"/>
  <c r="P16" i="9"/>
  <c r="F17" i="9"/>
  <c r="AN18" i="9"/>
  <c r="Q19" i="9"/>
  <c r="BD19" i="9"/>
  <c r="F21" i="9"/>
  <c r="AN21" i="9"/>
  <c r="BY22" i="9"/>
  <c r="J24" i="9"/>
  <c r="BD24" i="9"/>
  <c r="BC24" i="9" s="1"/>
  <c r="CF24" i="9"/>
  <c r="J26" i="9"/>
  <c r="AN27" i="9"/>
  <c r="F29" i="9"/>
  <c r="BY29" i="9"/>
  <c r="U31" i="9"/>
  <c r="BF30" i="9"/>
  <c r="F32" i="9"/>
  <c r="F33" i="9"/>
  <c r="BC33" i="9"/>
  <c r="F34" i="9"/>
  <c r="BY35" i="9"/>
  <c r="F36" i="9"/>
  <c r="F37" i="9"/>
  <c r="G39" i="9"/>
  <c r="BH30" i="9"/>
  <c r="F42" i="9"/>
  <c r="F43" i="9"/>
  <c r="Y44" i="9"/>
  <c r="AN45" i="9"/>
  <c r="BY45" i="9"/>
  <c r="AU46" i="9"/>
  <c r="AN46" i="9" s="1"/>
  <c r="BG46" i="9"/>
  <c r="X47" i="9"/>
  <c r="X48" i="9"/>
  <c r="L30" i="9"/>
  <c r="P56" i="9"/>
  <c r="P57" i="9"/>
  <c r="BY57" i="9"/>
  <c r="U58" i="9"/>
  <c r="CF58" i="9"/>
  <c r="CK58" i="9"/>
  <c r="BY59" i="9"/>
  <c r="F62" i="9"/>
  <c r="BY63" i="9"/>
  <c r="F66" i="9"/>
  <c r="F67" i="9"/>
  <c r="X67" i="9"/>
  <c r="AN68" i="9"/>
  <c r="BM69" i="9"/>
  <c r="AN71" i="9"/>
  <c r="BY71" i="9"/>
  <c r="AU72" i="9"/>
  <c r="BD72" i="9"/>
  <c r="BG72" i="9"/>
  <c r="CF72" i="9"/>
  <c r="BD75" i="9"/>
  <c r="BQ75" i="9"/>
  <c r="BZ75" i="9"/>
  <c r="F76" i="9"/>
  <c r="AN76" i="9"/>
  <c r="BY76" i="9"/>
  <c r="X77" i="9"/>
  <c r="L79" i="9"/>
  <c r="AB79" i="9"/>
  <c r="AM79" i="9"/>
  <c r="BM80" i="9"/>
  <c r="X82" i="9"/>
  <c r="J83" i="9"/>
  <c r="F83" i="9" s="1"/>
  <c r="BG83" i="9"/>
  <c r="BP79" i="9"/>
  <c r="F84" i="9"/>
  <c r="AN84" i="9"/>
  <c r="F85" i="9"/>
  <c r="I86" i="9"/>
  <c r="AB86" i="9"/>
  <c r="AF86" i="9"/>
  <c r="F90" i="9"/>
  <c r="BD91" i="9"/>
  <c r="CF91" i="9"/>
  <c r="F94" i="9"/>
  <c r="Q95" i="9"/>
  <c r="AN99" i="9"/>
  <c r="P100" i="9"/>
  <c r="AJ101" i="9"/>
  <c r="AQ104" i="9"/>
  <c r="CF107" i="9"/>
  <c r="BY108" i="9"/>
  <c r="BJ116" i="9"/>
  <c r="BQ117" i="9"/>
  <c r="BZ117" i="9"/>
  <c r="CL116" i="9"/>
  <c r="AN120" i="9"/>
  <c r="BY120" i="9"/>
  <c r="BP116" i="9"/>
  <c r="CH116" i="9"/>
  <c r="AN126" i="9"/>
  <c r="F130" i="9"/>
  <c r="K131" i="9"/>
  <c r="J131" i="9" s="1"/>
  <c r="F132" i="9"/>
  <c r="Q132" i="9"/>
  <c r="F133" i="9"/>
  <c r="BC133" i="9"/>
  <c r="BX135" i="9"/>
  <c r="BW135" i="9" s="1"/>
  <c r="BV135" i="9" s="1"/>
  <c r="BP135" i="9"/>
  <c r="P137" i="9"/>
  <c r="G138" i="9"/>
  <c r="AG138" i="9"/>
  <c r="BD138" i="9"/>
  <c r="CF138" i="9"/>
  <c r="BC139" i="9"/>
  <c r="F142" i="9"/>
  <c r="CJ143" i="9"/>
  <c r="CI143" i="9" s="1"/>
  <c r="P145" i="9"/>
  <c r="G146" i="9"/>
  <c r="AN147" i="9"/>
  <c r="BC147" i="9"/>
  <c r="CF150" i="9"/>
  <c r="CK150" i="9"/>
  <c r="P157" i="9"/>
  <c r="AG158" i="9"/>
  <c r="BY160" i="9"/>
  <c r="AQ166" i="9"/>
  <c r="AN167" i="9"/>
  <c r="J169" i="9"/>
  <c r="AQ169" i="9"/>
  <c r="BZ169" i="9"/>
  <c r="AN170" i="9"/>
  <c r="CK171" i="9"/>
  <c r="X172" i="9"/>
  <c r="Q173" i="9"/>
  <c r="G175" i="9"/>
  <c r="AU175" i="9"/>
  <c r="BG175" i="9"/>
  <c r="P176" i="9"/>
  <c r="U184" i="9"/>
  <c r="BY187" i="9"/>
  <c r="P188" i="9"/>
  <c r="AU193" i="9"/>
  <c r="CM149" i="9"/>
  <c r="V177" i="9"/>
  <c r="BC110" i="9"/>
  <c r="AJ112" i="9"/>
  <c r="X114" i="9"/>
  <c r="BY118" i="9"/>
  <c r="BY121" i="9"/>
  <c r="BY122" i="9"/>
  <c r="BY123" i="9"/>
  <c r="BD124" i="9"/>
  <c r="BM124" i="9"/>
  <c r="BZ124" i="9"/>
  <c r="CF124" i="9"/>
  <c r="AN130" i="9"/>
  <c r="AK131" i="9"/>
  <c r="AJ131" i="9" s="1"/>
  <c r="I135" i="9"/>
  <c r="AC135" i="9"/>
  <c r="BF135" i="9"/>
  <c r="F137" i="9"/>
  <c r="AU138" i="9"/>
  <c r="BM138" i="9"/>
  <c r="BC138" i="9" s="1"/>
  <c r="BQ138" i="9"/>
  <c r="BC142" i="9"/>
  <c r="BY142" i="9"/>
  <c r="I143" i="9"/>
  <c r="AD143" i="9"/>
  <c r="F145" i="9"/>
  <c r="AU146" i="9"/>
  <c r="BY151" i="9"/>
  <c r="BY154" i="9"/>
  <c r="AN159" i="9"/>
  <c r="AN164" i="9"/>
  <c r="BC164" i="9"/>
  <c r="AJ166" i="9"/>
  <c r="BQ169" i="9"/>
  <c r="AQ171" i="9"/>
  <c r="CH165" i="9"/>
  <c r="BC172" i="9"/>
  <c r="CK173" i="9"/>
  <c r="CK178" i="9"/>
  <c r="F183" i="9"/>
  <c r="BC188" i="9"/>
  <c r="BC100" i="9"/>
  <c r="AG101" i="9"/>
  <c r="P103" i="9"/>
  <c r="Y104" i="9"/>
  <c r="BQ104" i="9"/>
  <c r="AD106" i="9"/>
  <c r="AI106" i="9"/>
  <c r="CL106" i="9"/>
  <c r="BC111" i="9"/>
  <c r="AG112" i="9"/>
  <c r="AT106" i="9"/>
  <c r="AN115" i="9"/>
  <c r="AI116" i="9"/>
  <c r="F118" i="9"/>
  <c r="P118" i="9"/>
  <c r="X118" i="9"/>
  <c r="BC118" i="9"/>
  <c r="AG119" i="9"/>
  <c r="AT116" i="9"/>
  <c r="F122" i="9"/>
  <c r="AN122" i="9"/>
  <c r="F123" i="9"/>
  <c r="P123" i="9"/>
  <c r="X123" i="9"/>
  <c r="AG124" i="9"/>
  <c r="AU124" i="9"/>
  <c r="X127" i="9"/>
  <c r="F129" i="9"/>
  <c r="P129" i="9"/>
  <c r="P130" i="9"/>
  <c r="BY130" i="9"/>
  <c r="CE131" i="9"/>
  <c r="CD131" i="9" s="1"/>
  <c r="BG132" i="9"/>
  <c r="AN134" i="9"/>
  <c r="BY134" i="9"/>
  <c r="J136" i="9"/>
  <c r="BU135" i="9"/>
  <c r="CK136" i="9"/>
  <c r="F140" i="9"/>
  <c r="F141" i="9"/>
  <c r="P141" i="9"/>
  <c r="T143" i="9"/>
  <c r="X145" i="9"/>
  <c r="BC145" i="9"/>
  <c r="BY145" i="9"/>
  <c r="U146" i="9"/>
  <c r="AQ146" i="9"/>
  <c r="BI143" i="9"/>
  <c r="CB143" i="9"/>
  <c r="CF146" i="9"/>
  <c r="P151" i="9"/>
  <c r="BC153" i="9"/>
  <c r="X154" i="9"/>
  <c r="BC156" i="9"/>
  <c r="BD158" i="9"/>
  <c r="BM158" i="9"/>
  <c r="BZ158" i="9"/>
  <c r="CK158" i="9"/>
  <c r="G163" i="9"/>
  <c r="AJ163" i="9"/>
  <c r="BD163" i="9"/>
  <c r="BM163" i="9"/>
  <c r="BS149" i="9"/>
  <c r="BZ163" i="9"/>
  <c r="CF163" i="9"/>
  <c r="X167" i="9"/>
  <c r="AN168" i="9"/>
  <c r="AG169" i="9"/>
  <c r="BM169" i="9"/>
  <c r="AN172" i="9"/>
  <c r="BY174" i="9"/>
  <c r="U175" i="9"/>
  <c r="CL177" i="9"/>
  <c r="Q182" i="9"/>
  <c r="X183" i="9"/>
  <c r="AN183" i="9"/>
  <c r="BC183" i="9"/>
  <c r="CJ184" i="9"/>
  <c r="CI184" i="9" s="1"/>
  <c r="BD185" i="9"/>
  <c r="W184" i="9"/>
  <c r="AG190" i="9"/>
  <c r="Q193" i="9"/>
  <c r="P193" i="9" s="1"/>
  <c r="BC201" i="9"/>
  <c r="BY203" i="9"/>
  <c r="BC195" i="9"/>
  <c r="AG196" i="9"/>
  <c r="P197" i="9"/>
  <c r="F199" i="9"/>
  <c r="Y200" i="9"/>
  <c r="X200" i="9" s="1"/>
  <c r="CF200" i="9"/>
  <c r="Q202" i="9"/>
  <c r="P204" i="9"/>
  <c r="G208" i="9"/>
  <c r="AU208" i="9"/>
  <c r="BA208" i="9"/>
  <c r="X214" i="9"/>
  <c r="AN216" i="9"/>
  <c r="BD218" i="9"/>
  <c r="BY220" i="9"/>
  <c r="BY223" i="9"/>
  <c r="P227" i="9"/>
  <c r="P229" i="9"/>
  <c r="P232" i="9"/>
  <c r="J233" i="9"/>
  <c r="P234" i="9"/>
  <c r="BY235" i="9"/>
  <c r="U237" i="9"/>
  <c r="BQ237" i="9"/>
  <c r="BZ237" i="9"/>
  <c r="Y241" i="9"/>
  <c r="F242" i="9"/>
  <c r="BC242" i="9"/>
  <c r="F243" i="9"/>
  <c r="BY243" i="9"/>
  <c r="AR249" i="9"/>
  <c r="AW249" i="9"/>
  <c r="AL116" i="9"/>
  <c r="X233" i="9"/>
  <c r="P238" i="9"/>
  <c r="P239" i="9"/>
  <c r="BO240" i="9"/>
  <c r="AN245" i="9"/>
  <c r="AU250" i="9"/>
  <c r="AN251" i="9"/>
  <c r="L249" i="9"/>
  <c r="T249" i="9"/>
  <c r="BC253" i="9"/>
  <c r="S30" i="9"/>
  <c r="Q64" i="9"/>
  <c r="Q158" i="9"/>
  <c r="BD196" i="9"/>
  <c r="BQ196" i="9"/>
  <c r="BZ196" i="9"/>
  <c r="BC199" i="9"/>
  <c r="AQ200" i="9"/>
  <c r="BQ200" i="9"/>
  <c r="BZ200" i="9"/>
  <c r="BC204" i="9"/>
  <c r="O207" i="9"/>
  <c r="BZ208" i="9"/>
  <c r="AX207" i="9"/>
  <c r="F224" i="9"/>
  <c r="CK228" i="9"/>
  <c r="AN230" i="9"/>
  <c r="BC232" i="9"/>
  <c r="AN235" i="9"/>
  <c r="Y237" i="9"/>
  <c r="J240" i="9"/>
  <c r="BG241" i="9"/>
  <c r="I240" i="9"/>
  <c r="W240" i="9"/>
  <c r="CL240" i="9"/>
  <c r="BC246" i="9"/>
  <c r="AQ250" i="9"/>
  <c r="U252" i="9"/>
  <c r="S7" i="9"/>
  <c r="Q221" i="9"/>
  <c r="S240" i="9"/>
  <c r="S148" i="9" s="1"/>
  <c r="AL217" i="9"/>
  <c r="AL148" i="9" s="1"/>
  <c r="U196" i="9"/>
  <c r="BM196" i="9"/>
  <c r="AN198" i="9"/>
  <c r="J200" i="9"/>
  <c r="F200" i="9" s="1"/>
  <c r="AG202" i="9"/>
  <c r="BM202" i="9"/>
  <c r="CK202" i="9"/>
  <c r="P205" i="9"/>
  <c r="X206" i="9"/>
  <c r="U208" i="9"/>
  <c r="BM208" i="9"/>
  <c r="X211" i="9"/>
  <c r="BQ213" i="9"/>
  <c r="F215" i="9"/>
  <c r="CL217" i="9"/>
  <c r="T217" i="9"/>
  <c r="AW217" i="9"/>
  <c r="P219" i="9"/>
  <c r="F220" i="9"/>
  <c r="P220" i="9"/>
  <c r="X220" i="9"/>
  <c r="AG221" i="9"/>
  <c r="AN222" i="9"/>
  <c r="BY222" i="9"/>
  <c r="BC224" i="9"/>
  <c r="AN226" i="9"/>
  <c r="BC226" i="9"/>
  <c r="BC229" i="9"/>
  <c r="Q233" i="9"/>
  <c r="AQ233" i="9"/>
  <c r="CF233" i="9"/>
  <c r="X234" i="9"/>
  <c r="V236" i="9"/>
  <c r="U236" i="9" s="1"/>
  <c r="X238" i="9"/>
  <c r="CF241" i="9"/>
  <c r="BY242" i="9"/>
  <c r="BC243" i="9"/>
  <c r="AW240" i="9"/>
  <c r="BD244" i="9"/>
  <c r="CF244" i="9"/>
  <c r="BY247" i="9"/>
  <c r="BY248" i="9"/>
  <c r="F251" i="9"/>
  <c r="BB249" i="9"/>
  <c r="BA249" i="9" s="1"/>
  <c r="BI249" i="9"/>
  <c r="BP249" i="9"/>
  <c r="P253" i="9"/>
  <c r="X253" i="9"/>
  <c r="S143" i="9"/>
  <c r="Q143" i="9" s="1"/>
  <c r="AL143" i="9"/>
  <c r="AL240" i="9"/>
  <c r="X12" i="9"/>
  <c r="X17" i="9"/>
  <c r="Y46" i="9"/>
  <c r="Y75" i="9"/>
  <c r="AJ86" i="9"/>
  <c r="X89" i="9"/>
  <c r="X129" i="9"/>
  <c r="Y138" i="9"/>
  <c r="X192" i="9"/>
  <c r="AC207" i="9"/>
  <c r="AC217" i="9"/>
  <c r="X247" i="9"/>
  <c r="Y10" i="9"/>
  <c r="X10" i="9" s="1"/>
  <c r="Y13" i="9"/>
  <c r="Y15" i="9"/>
  <c r="X28" i="9"/>
  <c r="Z30" i="9"/>
  <c r="AC30" i="9"/>
  <c r="X42" i="9"/>
  <c r="Y80" i="9"/>
  <c r="X125" i="9"/>
  <c r="AC143" i="9"/>
  <c r="X239" i="9"/>
  <c r="Y39" i="9"/>
  <c r="AD30" i="9"/>
  <c r="X57" i="9"/>
  <c r="Y72" i="9"/>
  <c r="AC116" i="9"/>
  <c r="AC184" i="9"/>
  <c r="X194" i="9"/>
  <c r="Z249" i="9"/>
  <c r="AD249" i="9"/>
  <c r="AA149" i="9"/>
  <c r="AE149" i="9"/>
  <c r="X195" i="9"/>
  <c r="X219" i="9"/>
  <c r="X227" i="9"/>
  <c r="P42" i="9"/>
  <c r="P61" i="9"/>
  <c r="Q79" i="9"/>
  <c r="P161" i="9"/>
  <c r="P224" i="9"/>
  <c r="P105" i="9"/>
  <c r="P152" i="9"/>
  <c r="P156" i="9"/>
  <c r="Q169" i="9"/>
  <c r="P169" i="9" s="1"/>
  <c r="P11" i="9"/>
  <c r="Q26" i="9"/>
  <c r="P41" i="9"/>
  <c r="Q44" i="9"/>
  <c r="P52" i="9"/>
  <c r="P67" i="9"/>
  <c r="P81" i="9"/>
  <c r="P121" i="9"/>
  <c r="P160" i="9"/>
  <c r="P211" i="9"/>
  <c r="Q236" i="9"/>
  <c r="Q237" i="9"/>
  <c r="P242" i="9"/>
  <c r="BC46" i="9"/>
  <c r="H7" i="9"/>
  <c r="Y31" i="9"/>
  <c r="CD87" i="9"/>
  <c r="CE86" i="9"/>
  <c r="CD86" i="9" s="1"/>
  <c r="AK106" i="9"/>
  <c r="AJ107" i="9"/>
  <c r="L116" i="9"/>
  <c r="J116" i="9" s="1"/>
  <c r="J117" i="9"/>
  <c r="F117" i="9" s="1"/>
  <c r="CI138" i="9"/>
  <c r="CJ135" i="9"/>
  <c r="CI135" i="9" s="1"/>
  <c r="W149" i="9"/>
  <c r="U149" i="9" s="1"/>
  <c r="U150" i="9"/>
  <c r="AH149" i="9"/>
  <c r="AG150" i="9"/>
  <c r="AK7" i="9"/>
  <c r="T7" i="9"/>
  <c r="AA7" i="9"/>
  <c r="AE7" i="9"/>
  <c r="AT7" i="9"/>
  <c r="BF7" i="9"/>
  <c r="BS7" i="9"/>
  <c r="CB7" i="9"/>
  <c r="CK8" i="9"/>
  <c r="X9" i="9"/>
  <c r="X11" i="9"/>
  <c r="AN12" i="9"/>
  <c r="L7" i="9"/>
  <c r="U13" i="9"/>
  <c r="AR7" i="9"/>
  <c r="BH7" i="9"/>
  <c r="AQ15" i="9"/>
  <c r="BC17" i="9"/>
  <c r="BQ19" i="9"/>
  <c r="P20" i="9"/>
  <c r="AN20" i="9"/>
  <c r="P21" i="9"/>
  <c r="BC21" i="9"/>
  <c r="BC22" i="9"/>
  <c r="X23" i="9"/>
  <c r="AN23" i="9"/>
  <c r="G24" i="9"/>
  <c r="F24" i="9" s="1"/>
  <c r="AG24" i="9"/>
  <c r="U26" i="9"/>
  <c r="AJ26" i="9"/>
  <c r="BQ26" i="9"/>
  <c r="F27" i="9"/>
  <c r="BC27" i="9"/>
  <c r="AN28" i="9"/>
  <c r="BY28" i="9"/>
  <c r="BC29" i="9"/>
  <c r="CF31" i="9"/>
  <c r="BY32" i="9"/>
  <c r="BY36" i="9"/>
  <c r="AJ39" i="9"/>
  <c r="AU39" i="9"/>
  <c r="BM39" i="9"/>
  <c r="BZ39" i="9"/>
  <c r="F40" i="9"/>
  <c r="P40" i="9"/>
  <c r="BC40" i="9"/>
  <c r="X41" i="9"/>
  <c r="AN42" i="9"/>
  <c r="BY42" i="9"/>
  <c r="BC43" i="9"/>
  <c r="AJ44" i="9"/>
  <c r="AU44" i="9"/>
  <c r="BM44" i="9"/>
  <c r="BZ44" i="9"/>
  <c r="F45" i="9"/>
  <c r="P45" i="9"/>
  <c r="BC45" i="9"/>
  <c r="BC47" i="9"/>
  <c r="AN48" i="9"/>
  <c r="BY48" i="9"/>
  <c r="BC49" i="9"/>
  <c r="BY50" i="9"/>
  <c r="BY51" i="9"/>
  <c r="I30" i="9"/>
  <c r="G30" i="9" s="1"/>
  <c r="W30" i="9"/>
  <c r="AG53" i="9"/>
  <c r="BM53" i="9"/>
  <c r="BS30" i="9"/>
  <c r="CB30" i="9"/>
  <c r="X55" i="9"/>
  <c r="F56" i="9"/>
  <c r="AN56" i="9"/>
  <c r="G58" i="9"/>
  <c r="F58" i="9" s="1"/>
  <c r="AN59" i="9"/>
  <c r="P60" i="9"/>
  <c r="X61" i="9"/>
  <c r="Y64" i="9"/>
  <c r="BQ64" i="9"/>
  <c r="BY65" i="9"/>
  <c r="BY66" i="9"/>
  <c r="P68" i="9"/>
  <c r="X68" i="9"/>
  <c r="AG69" i="9"/>
  <c r="X70" i="9"/>
  <c r="F71" i="9"/>
  <c r="AG72" i="9"/>
  <c r="BC74" i="9"/>
  <c r="BC76" i="9"/>
  <c r="BB79" i="9"/>
  <c r="BA79" i="9" s="1"/>
  <c r="G80" i="9"/>
  <c r="AJ80" i="9"/>
  <c r="AU80" i="9"/>
  <c r="BG80" i="9"/>
  <c r="F82" i="9"/>
  <c r="AN82" i="9"/>
  <c r="CG79" i="9"/>
  <c r="AH86" i="9"/>
  <c r="AG86" i="9" s="1"/>
  <c r="CN86" i="9"/>
  <c r="CH106" i="9"/>
  <c r="AW143" i="9"/>
  <c r="I149" i="9"/>
  <c r="G150" i="9"/>
  <c r="CB149" i="9"/>
  <c r="BZ150" i="9"/>
  <c r="AY163" i="9"/>
  <c r="AZ149" i="9"/>
  <c r="AY149" i="9" s="1"/>
  <c r="CK185" i="9"/>
  <c r="CL184" i="9"/>
  <c r="X15" i="9"/>
  <c r="P19" i="9"/>
  <c r="V7" i="9"/>
  <c r="CC7" i="9"/>
  <c r="BQ15" i="9"/>
  <c r="BY20" i="9"/>
  <c r="AN22" i="9"/>
  <c r="Y24" i="9"/>
  <c r="H30" i="9"/>
  <c r="AH30" i="9"/>
  <c r="AX30" i="9"/>
  <c r="CH30" i="9"/>
  <c r="X32" i="9"/>
  <c r="BY33" i="9"/>
  <c r="AN34" i="9"/>
  <c r="X36" i="9"/>
  <c r="BY37" i="9"/>
  <c r="AN38" i="9"/>
  <c r="AQ39" i="9"/>
  <c r="BG39" i="9"/>
  <c r="BC41" i="9"/>
  <c r="AN43" i="9"/>
  <c r="AQ44" i="9"/>
  <c r="BG44" i="9"/>
  <c r="AN47" i="9"/>
  <c r="AN49" i="9"/>
  <c r="BC50" i="9"/>
  <c r="X51" i="9"/>
  <c r="J53" i="9"/>
  <c r="Y53" i="9"/>
  <c r="AI30" i="9"/>
  <c r="AU53" i="9"/>
  <c r="BG53" i="9"/>
  <c r="BO30" i="9"/>
  <c r="BC54" i="9"/>
  <c r="BY55" i="9"/>
  <c r="BY56" i="9"/>
  <c r="BQ58" i="9"/>
  <c r="BZ58" i="9"/>
  <c r="BY58" i="9" s="1"/>
  <c r="X59" i="9"/>
  <c r="BC61" i="9"/>
  <c r="AN62" i="9"/>
  <c r="BY62" i="9"/>
  <c r="BC63" i="9"/>
  <c r="AU64" i="9"/>
  <c r="BM64" i="9"/>
  <c r="BZ64" i="9"/>
  <c r="BC65" i="9"/>
  <c r="X66" i="9"/>
  <c r="X71" i="9"/>
  <c r="BY73" i="9"/>
  <c r="AN77" i="9"/>
  <c r="AA79" i="9"/>
  <c r="AI79" i="9"/>
  <c r="BD79" i="9"/>
  <c r="AQ80" i="9"/>
  <c r="BC81" i="9"/>
  <c r="AG83" i="9"/>
  <c r="AH79" i="9"/>
  <c r="BY84" i="9"/>
  <c r="BC85" i="9"/>
  <c r="BN86" i="9"/>
  <c r="Q87" i="9"/>
  <c r="P87" i="9" s="1"/>
  <c r="R86" i="9"/>
  <c r="BH86" i="9"/>
  <c r="BO86" i="9"/>
  <c r="BU86" i="9"/>
  <c r="CH86" i="9"/>
  <c r="BY89" i="9"/>
  <c r="BW91" i="9"/>
  <c r="BV91" i="9" s="1"/>
  <c r="BX86" i="9"/>
  <c r="BW86" i="9" s="1"/>
  <c r="BV86" i="9" s="1"/>
  <c r="BC93" i="9"/>
  <c r="X94" i="9"/>
  <c r="O86" i="9"/>
  <c r="N95" i="9"/>
  <c r="M95" i="9" s="1"/>
  <c r="BC96" i="9"/>
  <c r="P104" i="9"/>
  <c r="BG104" i="9"/>
  <c r="Q119" i="9"/>
  <c r="T116" i="9"/>
  <c r="BA119" i="9"/>
  <c r="BB116" i="9"/>
  <c r="BA116" i="9" s="1"/>
  <c r="H135" i="9"/>
  <c r="G135" i="9" s="1"/>
  <c r="T135" i="9"/>
  <c r="Q136" i="9"/>
  <c r="AG146" i="9"/>
  <c r="AI143" i="9"/>
  <c r="AW149" i="9"/>
  <c r="AU150" i="9"/>
  <c r="AJ171" i="9"/>
  <c r="AK165" i="9"/>
  <c r="BY12" i="9"/>
  <c r="AN24" i="9"/>
  <c r="X72" i="9"/>
  <c r="U80" i="9"/>
  <c r="P80" i="9" s="1"/>
  <c r="V79" i="9"/>
  <c r="U79" i="9" s="1"/>
  <c r="P79" i="9" s="1"/>
  <c r="AQ87" i="9"/>
  <c r="AR86" i="9"/>
  <c r="AN89" i="9"/>
  <c r="K7" i="9"/>
  <c r="J7" i="9" s="1"/>
  <c r="AB7" i="9"/>
  <c r="AF7" i="9"/>
  <c r="BO7" i="9"/>
  <c r="BU7" i="9"/>
  <c r="BU6" i="9" s="1"/>
  <c r="AN14" i="9"/>
  <c r="X16" i="9"/>
  <c r="BC18" i="9"/>
  <c r="AH7" i="9"/>
  <c r="X22" i="9"/>
  <c r="CE7" i="9"/>
  <c r="BY25" i="9"/>
  <c r="BM26" i="9"/>
  <c r="BZ26" i="9"/>
  <c r="AN29" i="9"/>
  <c r="AT30" i="9"/>
  <c r="CC30" i="9"/>
  <c r="O7" i="9"/>
  <c r="I7" i="9"/>
  <c r="W7" i="9"/>
  <c r="AW7" i="9"/>
  <c r="BI7" i="9"/>
  <c r="BP7" i="9"/>
  <c r="P9" i="9"/>
  <c r="BC9" i="9"/>
  <c r="Q10" i="9"/>
  <c r="P10" i="9" s="1"/>
  <c r="AG10" i="9"/>
  <c r="AU10" i="9"/>
  <c r="AN10" i="9" s="1"/>
  <c r="CF10" i="9"/>
  <c r="CN7" i="9"/>
  <c r="Q13" i="9"/>
  <c r="AG13" i="9"/>
  <c r="X13" i="9" s="1"/>
  <c r="AZ7" i="9"/>
  <c r="BR7" i="9"/>
  <c r="F14" i="9"/>
  <c r="G15" i="9"/>
  <c r="F15" i="9" s="1"/>
  <c r="BM15" i="9"/>
  <c r="BZ15" i="9"/>
  <c r="CF15" i="9"/>
  <c r="AN16" i="9"/>
  <c r="BC16" i="9"/>
  <c r="X18" i="9"/>
  <c r="Z7" i="9"/>
  <c r="AD7" i="9"/>
  <c r="AQ19" i="9"/>
  <c r="AN19" i="9" s="1"/>
  <c r="BG19" i="9"/>
  <c r="BC19" i="9" s="1"/>
  <c r="CF19" i="9"/>
  <c r="CM7" i="9"/>
  <c r="CK7" i="9" s="1"/>
  <c r="X21" i="9"/>
  <c r="F22" i="9"/>
  <c r="F23" i="9"/>
  <c r="BC23" i="9"/>
  <c r="BY23" i="9"/>
  <c r="AJ24" i="9"/>
  <c r="CA7" i="9"/>
  <c r="P25" i="9"/>
  <c r="Y26" i="9"/>
  <c r="BG26" i="9"/>
  <c r="CK26" i="9"/>
  <c r="X29" i="9"/>
  <c r="AR30" i="9"/>
  <c r="CA30" i="9"/>
  <c r="AB30" i="9"/>
  <c r="AF30" i="9"/>
  <c r="BJ30" i="9"/>
  <c r="BP30" i="9"/>
  <c r="BU30" i="9"/>
  <c r="BC32" i="9"/>
  <c r="P33" i="9"/>
  <c r="BC36" i="9"/>
  <c r="P37" i="9"/>
  <c r="AG39" i="9"/>
  <c r="F41" i="9"/>
  <c r="X43" i="9"/>
  <c r="AG44" i="9"/>
  <c r="AJ46" i="9"/>
  <c r="X46" i="9" s="1"/>
  <c r="CK46" i="9"/>
  <c r="X49" i="9"/>
  <c r="BC51" i="9"/>
  <c r="BY52" i="9"/>
  <c r="AN54" i="9"/>
  <c r="P55" i="9"/>
  <c r="X56" i="9"/>
  <c r="AG58" i="9"/>
  <c r="BM58" i="9"/>
  <c r="X60" i="9"/>
  <c r="F61" i="9"/>
  <c r="AN61" i="9"/>
  <c r="AN63" i="9"/>
  <c r="G64" i="9"/>
  <c r="U64" i="9"/>
  <c r="AM30" i="9"/>
  <c r="AQ64" i="9"/>
  <c r="AN64" i="9" s="1"/>
  <c r="BG64" i="9"/>
  <c r="CK64" i="9"/>
  <c r="BC66" i="9"/>
  <c r="AN67" i="9"/>
  <c r="BY67" i="9"/>
  <c r="BC68" i="9"/>
  <c r="BC70" i="9"/>
  <c r="AQ72" i="9"/>
  <c r="AN72" i="9" s="1"/>
  <c r="AN73" i="9"/>
  <c r="F74" i="9"/>
  <c r="P74" i="9"/>
  <c r="X74" i="9"/>
  <c r="AG75" i="9"/>
  <c r="X76" i="9"/>
  <c r="F77" i="9"/>
  <c r="CJ79" i="9"/>
  <c r="CI79" i="9" s="1"/>
  <c r="BD80" i="9"/>
  <c r="BQ80" i="9"/>
  <c r="BZ80" i="9"/>
  <c r="CA79" i="9"/>
  <c r="CK80" i="9"/>
  <c r="Y83" i="9"/>
  <c r="U86" i="9"/>
  <c r="Z86" i="9"/>
  <c r="Y87" i="9"/>
  <c r="AD86" i="9"/>
  <c r="CC86" i="9"/>
  <c r="BZ86" i="9" s="1"/>
  <c r="BY90" i="9"/>
  <c r="L86" i="9"/>
  <c r="BQ91" i="9"/>
  <c r="AN92" i="9"/>
  <c r="Y95" i="9"/>
  <c r="BY100" i="9"/>
  <c r="AO107" i="9"/>
  <c r="AP106" i="9"/>
  <c r="AO106" i="9" s="1"/>
  <c r="BF116" i="9"/>
  <c r="AO124" i="9"/>
  <c r="AP116" i="9"/>
  <c r="AO116" i="9" s="1"/>
  <c r="Y146" i="9"/>
  <c r="AA143" i="9"/>
  <c r="AQ150" i="9"/>
  <c r="AS149" i="9"/>
  <c r="G69" i="9"/>
  <c r="U69" i="9"/>
  <c r="AQ69" i="9"/>
  <c r="BG69" i="9"/>
  <c r="CK69" i="9"/>
  <c r="BY69" i="9" s="1"/>
  <c r="BC71" i="9"/>
  <c r="Q72" i="9"/>
  <c r="P72" i="9" s="1"/>
  <c r="BQ72" i="9"/>
  <c r="BC72" i="9" s="1"/>
  <c r="BZ72" i="9"/>
  <c r="BY72" i="9" s="1"/>
  <c r="AN74" i="9"/>
  <c r="G75" i="9"/>
  <c r="F75" i="9" s="1"/>
  <c r="U75" i="9"/>
  <c r="P75" i="9" s="1"/>
  <c r="AQ75" i="9"/>
  <c r="AN75" i="9" s="1"/>
  <c r="BG75" i="9"/>
  <c r="BC75" i="9" s="1"/>
  <c r="CK75" i="9"/>
  <c r="BC77" i="9"/>
  <c r="AN78" i="9"/>
  <c r="BY78" i="9"/>
  <c r="J80" i="9"/>
  <c r="AN81" i="9"/>
  <c r="BY81" i="9"/>
  <c r="AU83" i="9"/>
  <c r="BM83" i="9"/>
  <c r="BZ83" i="9"/>
  <c r="CH79" i="9"/>
  <c r="BC84" i="9"/>
  <c r="AU87" i="9"/>
  <c r="BP86" i="9"/>
  <c r="CL86" i="9"/>
  <c r="CK86" i="9" s="1"/>
  <c r="X88" i="9"/>
  <c r="F89" i="9"/>
  <c r="AA86" i="9"/>
  <c r="AE86" i="9"/>
  <c r="AJ91" i="9"/>
  <c r="BY94" i="9"/>
  <c r="AG95" i="9"/>
  <c r="BM95" i="9"/>
  <c r="J97" i="9"/>
  <c r="Y97" i="9"/>
  <c r="BQ97" i="9"/>
  <c r="BY98" i="9"/>
  <c r="BY99" i="9"/>
  <c r="BM101" i="9"/>
  <c r="AN102" i="9"/>
  <c r="BM104" i="9"/>
  <c r="BC104" i="9" s="1"/>
  <c r="BC105" i="9"/>
  <c r="J107" i="9"/>
  <c r="Y107" i="9"/>
  <c r="AN109" i="9"/>
  <c r="BY109" i="9"/>
  <c r="BY110" i="9"/>
  <c r="BM112" i="9"/>
  <c r="AN113" i="9"/>
  <c r="AK116" i="9"/>
  <c r="AJ117" i="9"/>
  <c r="BG119" i="9"/>
  <c r="BC121" i="9"/>
  <c r="BC125" i="9"/>
  <c r="AN128" i="9"/>
  <c r="BC129" i="9"/>
  <c r="BA132" i="9"/>
  <c r="BB131" i="9"/>
  <c r="BA131" i="9" s="1"/>
  <c r="CK132" i="9"/>
  <c r="BY132" i="9" s="1"/>
  <c r="BC134" i="9"/>
  <c r="BE135" i="9"/>
  <c r="BC137" i="9"/>
  <c r="BY137" i="9"/>
  <c r="Q144" i="9"/>
  <c r="AS143" i="9"/>
  <c r="BH149" i="9"/>
  <c r="BG150" i="9"/>
  <c r="BI149" i="9"/>
  <c r="AN160" i="9"/>
  <c r="BC160" i="9"/>
  <c r="X161" i="9"/>
  <c r="L165" i="9"/>
  <c r="AA165" i="9"/>
  <c r="AE165" i="9"/>
  <c r="BI165" i="9"/>
  <c r="BP165" i="9"/>
  <c r="BY167" i="9"/>
  <c r="AT165" i="9"/>
  <c r="BF165" i="9"/>
  <c r="O79" i="9"/>
  <c r="N79" i="9" s="1"/>
  <c r="M79" i="9" s="1"/>
  <c r="BD83" i="9"/>
  <c r="BC83" i="9" s="1"/>
  <c r="CK83" i="9"/>
  <c r="X85" i="9"/>
  <c r="T86" i="9"/>
  <c r="AX86" i="9"/>
  <c r="AU86" i="9" s="1"/>
  <c r="BF86" i="9"/>
  <c r="BD86" i="9" s="1"/>
  <c r="P88" i="9"/>
  <c r="BC88" i="9"/>
  <c r="BC89" i="9"/>
  <c r="BC90" i="9"/>
  <c r="G91" i="9"/>
  <c r="AS86" i="9"/>
  <c r="AQ86" i="9" s="1"/>
  <c r="BI86" i="9"/>
  <c r="X92" i="9"/>
  <c r="BC94" i="9"/>
  <c r="AN96" i="9"/>
  <c r="G97" i="9"/>
  <c r="U97" i="9"/>
  <c r="AQ97" i="9"/>
  <c r="AN97" i="9" s="1"/>
  <c r="BG97" i="9"/>
  <c r="BC97" i="9" s="1"/>
  <c r="BC99" i="9"/>
  <c r="X104" i="9"/>
  <c r="BA112" i="9"/>
  <c r="BB106" i="9"/>
  <c r="BA106" i="9" s="1"/>
  <c r="AS116" i="9"/>
  <c r="CG116" i="9"/>
  <c r="CF119" i="9"/>
  <c r="AZ131" i="9"/>
  <c r="AY131" i="9" s="1"/>
  <c r="K135" i="9"/>
  <c r="J135" i="9" s="1"/>
  <c r="CC135" i="9"/>
  <c r="CM135" i="9"/>
  <c r="CK135" i="9" s="1"/>
  <c r="AE143" i="9"/>
  <c r="BW144" i="9"/>
  <c r="BV144" i="9" s="1"/>
  <c r="BX143" i="9"/>
  <c r="BW143" i="9" s="1"/>
  <c r="BV143" i="9" s="1"/>
  <c r="BR149" i="9"/>
  <c r="BQ150" i="9"/>
  <c r="AU158" i="9"/>
  <c r="AV149" i="9"/>
  <c r="AM165" i="9"/>
  <c r="CD250" i="9"/>
  <c r="CE249" i="9"/>
  <c r="CD249" i="9" s="1"/>
  <c r="AG252" i="9"/>
  <c r="AH249" i="9"/>
  <c r="AG249" i="9" s="1"/>
  <c r="BC108" i="9"/>
  <c r="BY111" i="9"/>
  <c r="CG106" i="9"/>
  <c r="CF106" i="9" s="1"/>
  <c r="CF112" i="9"/>
  <c r="X115" i="9"/>
  <c r="BC122" i="9"/>
  <c r="BC123" i="9"/>
  <c r="X126" i="9"/>
  <c r="X130" i="9"/>
  <c r="W135" i="9"/>
  <c r="AN142" i="9"/>
  <c r="BD144" i="9"/>
  <c r="BE143" i="9"/>
  <c r="AN145" i="9"/>
  <c r="BY147" i="9"/>
  <c r="BF149" i="9"/>
  <c r="BD149" i="9" s="1"/>
  <c r="BM150" i="9"/>
  <c r="AN151" i="9"/>
  <c r="BC151" i="9"/>
  <c r="X156" i="9"/>
  <c r="BY157" i="9"/>
  <c r="AQ163" i="9"/>
  <c r="AR149" i="9"/>
  <c r="P175" i="9"/>
  <c r="Y185" i="9"/>
  <c r="X185" i="9" s="1"/>
  <c r="Z184" i="9"/>
  <c r="CK190" i="9"/>
  <c r="CN184" i="9"/>
  <c r="U213" i="9"/>
  <c r="W207" i="9"/>
  <c r="BZ213" i="9"/>
  <c r="BY213" i="9" s="1"/>
  <c r="CB207" i="9"/>
  <c r="AP207" i="9"/>
  <c r="AO207" i="9" s="1"/>
  <c r="AO208" i="9"/>
  <c r="AJ228" i="9"/>
  <c r="AK217" i="9"/>
  <c r="F98" i="9"/>
  <c r="P98" i="9"/>
  <c r="BC98" i="9"/>
  <c r="X99" i="9"/>
  <c r="BD101" i="9"/>
  <c r="X102" i="9"/>
  <c r="J104" i="9"/>
  <c r="F104" i="9" s="1"/>
  <c r="F105" i="9"/>
  <c r="AN105" i="9"/>
  <c r="AA106" i="9"/>
  <c r="AE106" i="9"/>
  <c r="AQ107" i="9"/>
  <c r="AW106" i="9"/>
  <c r="BI106" i="9"/>
  <c r="AN108" i="9"/>
  <c r="F109" i="9"/>
  <c r="P109" i="9"/>
  <c r="BC109" i="9"/>
  <c r="X110" i="9"/>
  <c r="BD112" i="9"/>
  <c r="X113" i="9"/>
  <c r="BC115" i="9"/>
  <c r="AA116" i="9"/>
  <c r="AE116" i="9"/>
  <c r="AW116" i="9"/>
  <c r="BI116" i="9"/>
  <c r="AN118" i="9"/>
  <c r="G119" i="9"/>
  <c r="U119" i="9"/>
  <c r="AU119" i="9"/>
  <c r="BM119" i="9"/>
  <c r="BZ119" i="9"/>
  <c r="F120" i="9"/>
  <c r="P120" i="9"/>
  <c r="BC120" i="9"/>
  <c r="X121" i="9"/>
  <c r="J124" i="9"/>
  <c r="Y124" i="9"/>
  <c r="X124" i="9" s="1"/>
  <c r="BQ124" i="9"/>
  <c r="BY125" i="9"/>
  <c r="BY126" i="9"/>
  <c r="P128" i="9"/>
  <c r="X128" i="9"/>
  <c r="BC130" i="9"/>
  <c r="CF131" i="9"/>
  <c r="Y132" i="9"/>
  <c r="AU132" i="9"/>
  <c r="BM132" i="9"/>
  <c r="P133" i="9"/>
  <c r="F134" i="9"/>
  <c r="AP135" i="9"/>
  <c r="AO135" i="9" s="1"/>
  <c r="G136" i="9"/>
  <c r="F136" i="9" s="1"/>
  <c r="BJ135" i="9"/>
  <c r="X137" i="9"/>
  <c r="AQ138" i="9"/>
  <c r="BY139" i="9"/>
  <c r="P140" i="9"/>
  <c r="BF143" i="9"/>
  <c r="CF144" i="9"/>
  <c r="BD146" i="9"/>
  <c r="BQ146" i="9"/>
  <c r="CH143" i="9"/>
  <c r="X147" i="9"/>
  <c r="T149" i="9"/>
  <c r="Q149" i="9" s="1"/>
  <c r="AC149" i="9"/>
  <c r="AC148" i="9" s="1"/>
  <c r="CA149" i="9"/>
  <c r="CJ149" i="9"/>
  <c r="CI149" i="9" s="1"/>
  <c r="F151" i="9"/>
  <c r="BY155" i="9"/>
  <c r="K177" i="9"/>
  <c r="J178" i="9"/>
  <c r="F178" i="9" s="1"/>
  <c r="AZ177" i="9"/>
  <c r="AY177" i="9" s="1"/>
  <c r="CF185" i="9"/>
  <c r="CG184" i="9"/>
  <c r="J208" i="9"/>
  <c r="K207" i="9"/>
  <c r="AJ208" i="9"/>
  <c r="AK207" i="9"/>
  <c r="Q101" i="9"/>
  <c r="Y101" i="9"/>
  <c r="X101" i="9" s="1"/>
  <c r="AU101" i="9"/>
  <c r="BG101" i="9"/>
  <c r="CK101" i="9"/>
  <c r="BC102" i="9"/>
  <c r="BY103" i="9"/>
  <c r="X105" i="9"/>
  <c r="AM106" i="9"/>
  <c r="CM106" i="9"/>
  <c r="F110" i="9"/>
  <c r="AN110" i="9"/>
  <c r="Q112" i="9"/>
  <c r="Y112" i="9"/>
  <c r="X112" i="9" s="1"/>
  <c r="AU112" i="9"/>
  <c r="BG112" i="9"/>
  <c r="CK112" i="9"/>
  <c r="BC113" i="9"/>
  <c r="BY114" i="9"/>
  <c r="BY115" i="9"/>
  <c r="I116" i="9"/>
  <c r="W116" i="9"/>
  <c r="AG117" i="9"/>
  <c r="BM117" i="9"/>
  <c r="BS116" i="9"/>
  <c r="CB116" i="9"/>
  <c r="CM116" i="9"/>
  <c r="J119" i="9"/>
  <c r="Y119" i="9"/>
  <c r="X120" i="9"/>
  <c r="F121" i="9"/>
  <c r="AN121" i="9"/>
  <c r="AN123" i="9"/>
  <c r="G124" i="9"/>
  <c r="U124" i="9"/>
  <c r="P124" i="9" s="1"/>
  <c r="AQ124" i="9"/>
  <c r="BG124" i="9"/>
  <c r="BC124" i="9" s="1"/>
  <c r="CK124" i="9"/>
  <c r="BC126" i="9"/>
  <c r="AN127" i="9"/>
  <c r="BY127" i="9"/>
  <c r="BC128" i="9"/>
  <c r="BY129" i="9"/>
  <c r="U132" i="9"/>
  <c r="P132" i="9" s="1"/>
  <c r="BD132" i="9"/>
  <c r="AN133" i="9"/>
  <c r="X134" i="9"/>
  <c r="U136" i="9"/>
  <c r="AB135" i="9"/>
  <c r="AF135" i="9"/>
  <c r="Q138" i="9"/>
  <c r="P138" i="9" s="1"/>
  <c r="BZ138" i="9"/>
  <c r="CK138" i="9"/>
  <c r="BC140" i="9"/>
  <c r="BY140" i="9"/>
  <c r="X141" i="9"/>
  <c r="AN141" i="9"/>
  <c r="BY141" i="9"/>
  <c r="P142" i="9"/>
  <c r="BP143" i="9"/>
  <c r="BG146" i="9"/>
  <c r="F152" i="9"/>
  <c r="P153" i="9"/>
  <c r="AN155" i="9"/>
  <c r="BC155" i="9"/>
  <c r="F157" i="9"/>
  <c r="BC157" i="9"/>
  <c r="J158" i="9"/>
  <c r="Y158" i="9"/>
  <c r="BQ158" i="9"/>
  <c r="F159" i="9"/>
  <c r="BG169" i="9"/>
  <c r="BJ165" i="9"/>
  <c r="J173" i="9"/>
  <c r="F173" i="9" s="1"/>
  <c r="K165" i="9"/>
  <c r="AP184" i="9"/>
  <c r="AO184" i="9" s="1"/>
  <c r="AO185" i="9"/>
  <c r="AV184" i="9"/>
  <c r="P159" i="9"/>
  <c r="BC159" i="9"/>
  <c r="X160" i="9"/>
  <c r="AN161" i="9"/>
  <c r="BY161" i="9"/>
  <c r="X162" i="9"/>
  <c r="AN162" i="9"/>
  <c r="J163" i="9"/>
  <c r="F163" i="9" s="1"/>
  <c r="Q163" i="9"/>
  <c r="P163" i="9" s="1"/>
  <c r="BQ163" i="9"/>
  <c r="X164" i="9"/>
  <c r="I165" i="9"/>
  <c r="U166" i="9"/>
  <c r="AF165" i="9"/>
  <c r="AW165" i="9"/>
  <c r="CL165" i="9"/>
  <c r="F168" i="9"/>
  <c r="G169" i="9"/>
  <c r="F169" i="9" s="1"/>
  <c r="Y169" i="9"/>
  <c r="AU169" i="9"/>
  <c r="J171" i="9"/>
  <c r="F171" i="9" s="1"/>
  <c r="T165" i="9"/>
  <c r="CF171" i="9"/>
  <c r="AN175" i="9"/>
  <c r="U178" i="9"/>
  <c r="AJ178" i="9"/>
  <c r="AJ180" i="9"/>
  <c r="AN181" i="9"/>
  <c r="BR177" i="9"/>
  <c r="CE177" i="9"/>
  <c r="CD177" i="9" s="1"/>
  <c r="BF184" i="9"/>
  <c r="BN184" i="9"/>
  <c r="BS184" i="9"/>
  <c r="CH184" i="9"/>
  <c r="X188" i="9"/>
  <c r="F189" i="9"/>
  <c r="I184" i="9"/>
  <c r="CC184" i="9"/>
  <c r="BC191" i="9"/>
  <c r="BG193" i="9"/>
  <c r="P194" i="9"/>
  <c r="BY194" i="9"/>
  <c r="U200" i="9"/>
  <c r="P201" i="9"/>
  <c r="J202" i="9"/>
  <c r="CF202" i="9"/>
  <c r="BC203" i="9"/>
  <c r="BC205" i="9"/>
  <c r="BC212" i="9"/>
  <c r="BY212" i="9"/>
  <c r="AJ213" i="9"/>
  <c r="BD213" i="9"/>
  <c r="CM217" i="9"/>
  <c r="X222" i="9"/>
  <c r="F223" i="9"/>
  <c r="N228" i="9"/>
  <c r="M228" i="9" s="1"/>
  <c r="O217" i="9"/>
  <c r="N217" i="9" s="1"/>
  <c r="M217" i="9" s="1"/>
  <c r="Q146" i="9"/>
  <c r="F147" i="9"/>
  <c r="AT149" i="9"/>
  <c r="AX149" i="9"/>
  <c r="CC149" i="9"/>
  <c r="X151" i="9"/>
  <c r="AN152" i="9"/>
  <c r="BY152" i="9"/>
  <c r="X153" i="9"/>
  <c r="AN153" i="9"/>
  <c r="F154" i="9"/>
  <c r="P154" i="9"/>
  <c r="BC154" i="9"/>
  <c r="X155" i="9"/>
  <c r="AN156" i="9"/>
  <c r="BY156" i="9"/>
  <c r="X157" i="9"/>
  <c r="AN157" i="9"/>
  <c r="G158" i="9"/>
  <c r="U158" i="9"/>
  <c r="P158" i="9" s="1"/>
  <c r="AQ158" i="9"/>
  <c r="AN158" i="9" s="1"/>
  <c r="BG158" i="9"/>
  <c r="CF158" i="9"/>
  <c r="X159" i="9"/>
  <c r="BY159" i="9"/>
  <c r="F160" i="9"/>
  <c r="F162" i="9"/>
  <c r="Y163" i="9"/>
  <c r="X163" i="9" s="1"/>
  <c r="AU163" i="9"/>
  <c r="BG163" i="9"/>
  <c r="BC163" i="9" s="1"/>
  <c r="BC168" i="9"/>
  <c r="BD169" i="9"/>
  <c r="BC170" i="9"/>
  <c r="Y171" i="9"/>
  <c r="X171" i="9" s="1"/>
  <c r="BQ171" i="9"/>
  <c r="BZ171" i="9"/>
  <c r="F172" i="9"/>
  <c r="BY172" i="9"/>
  <c r="CF173" i="9"/>
  <c r="BC174" i="9"/>
  <c r="BM175" i="9"/>
  <c r="BC179" i="9"/>
  <c r="O177" i="9"/>
  <c r="X181" i="9"/>
  <c r="CK182" i="9"/>
  <c r="AZ184" i="9"/>
  <c r="AY184" i="9" s="1"/>
  <c r="AG185" i="9"/>
  <c r="AR184" i="9"/>
  <c r="P186" i="9"/>
  <c r="U190" i="9"/>
  <c r="AB184" i="9"/>
  <c r="CF190" i="9"/>
  <c r="BY192" i="9"/>
  <c r="AJ193" i="9"/>
  <c r="BQ193" i="9"/>
  <c r="CK193" i="9"/>
  <c r="AJ196" i="9"/>
  <c r="F197" i="9"/>
  <c r="AN199" i="9"/>
  <c r="CK200" i="9"/>
  <c r="X201" i="9"/>
  <c r="AN201" i="9"/>
  <c r="F203" i="9"/>
  <c r="R207" i="9"/>
  <c r="Q208" i="9"/>
  <c r="P208" i="9" s="1"/>
  <c r="Y208" i="9"/>
  <c r="AT207" i="9"/>
  <c r="BF207" i="9"/>
  <c r="BD207" i="9" s="1"/>
  <c r="BS207" i="9"/>
  <c r="F210" i="9"/>
  <c r="BY210" i="9"/>
  <c r="BC215" i="9"/>
  <c r="J218" i="9"/>
  <c r="L217" i="9"/>
  <c r="BO165" i="9"/>
  <c r="BC167" i="9"/>
  <c r="BY168" i="9"/>
  <c r="X170" i="9"/>
  <c r="AU171" i="9"/>
  <c r="AN171" i="9" s="1"/>
  <c r="BG171" i="9"/>
  <c r="Y175" i="9"/>
  <c r="BQ175" i="9"/>
  <c r="BY176" i="9"/>
  <c r="AF177" i="9"/>
  <c r="AN179" i="9"/>
  <c r="BC181" i="9"/>
  <c r="Z177" i="9"/>
  <c r="AD177" i="9"/>
  <c r="AR177" i="9"/>
  <c r="BH177" i="9"/>
  <c r="G185" i="9"/>
  <c r="U185" i="9"/>
  <c r="AT184" i="9"/>
  <c r="BJ184" i="9"/>
  <c r="BQ185" i="9"/>
  <c r="X186" i="9"/>
  <c r="P187" i="9"/>
  <c r="AN187" i="9"/>
  <c r="X189" i="9"/>
  <c r="AN189" i="9"/>
  <c r="BY189" i="9"/>
  <c r="AA184" i="9"/>
  <c r="AE184" i="9"/>
  <c r="J193" i="9"/>
  <c r="F193" i="9" s="1"/>
  <c r="AN193" i="9"/>
  <c r="F194" i="9"/>
  <c r="AN194" i="9"/>
  <c r="G196" i="9"/>
  <c r="F196" i="9" s="1"/>
  <c r="AN197" i="9"/>
  <c r="P198" i="9"/>
  <c r="X199" i="9"/>
  <c r="AU200" i="9"/>
  <c r="AN200" i="9" s="1"/>
  <c r="BD200" i="9"/>
  <c r="BG200" i="9"/>
  <c r="BD202" i="9"/>
  <c r="X203" i="9"/>
  <c r="AN204" i="9"/>
  <c r="BY204" i="9"/>
  <c r="BD208" i="9"/>
  <c r="BJ207" i="9"/>
  <c r="BQ208" i="9"/>
  <c r="J213" i="9"/>
  <c r="T207" i="9"/>
  <c r="BC216" i="9"/>
  <c r="I217" i="9"/>
  <c r="AJ218" i="9"/>
  <c r="AM217" i="9"/>
  <c r="BI217" i="9"/>
  <c r="CN217" i="9"/>
  <c r="P223" i="9"/>
  <c r="AN223" i="9"/>
  <c r="AN225" i="9"/>
  <c r="U228" i="9"/>
  <c r="P228" i="9" s="1"/>
  <c r="Y228" i="9"/>
  <c r="X228" i="9" s="1"/>
  <c r="BY230" i="9"/>
  <c r="P231" i="9"/>
  <c r="AQ237" i="9"/>
  <c r="AR236" i="9"/>
  <c r="AQ236" i="9" s="1"/>
  <c r="BE236" i="9"/>
  <c r="BD236" i="9" s="1"/>
  <c r="BD237" i="9"/>
  <c r="CG240" i="9"/>
  <c r="BA244" i="9"/>
  <c r="BB240" i="9"/>
  <c r="BA240" i="9" s="1"/>
  <c r="R240" i="9"/>
  <c r="Q240" i="9" s="1"/>
  <c r="Q241" i="9"/>
  <c r="CK241" i="9"/>
  <c r="CN240" i="9"/>
  <c r="AQ244" i="9"/>
  <c r="AR240" i="9"/>
  <c r="Y250" i="9"/>
  <c r="CJ249" i="9"/>
  <c r="CI249" i="9" s="1"/>
  <c r="CI250" i="9"/>
  <c r="H249" i="9"/>
  <c r="G249" i="9" s="1"/>
  <c r="G252" i="9"/>
  <c r="F252" i="9" s="1"/>
  <c r="AJ252" i="9"/>
  <c r="AM249" i="9"/>
  <c r="AD165" i="9"/>
  <c r="AI165" i="9"/>
  <c r="AS165" i="9"/>
  <c r="BS165" i="9"/>
  <c r="CB165" i="9"/>
  <c r="CM165" i="9"/>
  <c r="AJ169" i="9"/>
  <c r="CK169" i="9"/>
  <c r="BM171" i="9"/>
  <c r="U173" i="9"/>
  <c r="P173" i="9" s="1"/>
  <c r="BD173" i="9"/>
  <c r="BQ173" i="9"/>
  <c r="BZ173" i="9"/>
  <c r="P174" i="9"/>
  <c r="X174" i="9"/>
  <c r="AG175" i="9"/>
  <c r="X176" i="9"/>
  <c r="BY179" i="9"/>
  <c r="AE177" i="9"/>
  <c r="P181" i="9"/>
  <c r="AH177" i="9"/>
  <c r="AV177" i="9"/>
  <c r="BN177" i="9"/>
  <c r="CA177" i="9"/>
  <c r="P183" i="9"/>
  <c r="BY183" i="9"/>
  <c r="BR184" i="9"/>
  <c r="BQ184" i="9" s="1"/>
  <c r="J185" i="9"/>
  <c r="T184" i="9"/>
  <c r="AS184" i="9"/>
  <c r="AX184" i="9"/>
  <c r="BI184" i="9"/>
  <c r="BP184" i="9"/>
  <c r="CM184" i="9"/>
  <c r="BC186" i="9"/>
  <c r="BC187" i="9"/>
  <c r="AN188" i="9"/>
  <c r="Q190" i="9"/>
  <c r="AQ190" i="9"/>
  <c r="AW184" i="9"/>
  <c r="BD190" i="9"/>
  <c r="BQ190" i="9"/>
  <c r="X191" i="9"/>
  <c r="F192" i="9"/>
  <c r="P192" i="9"/>
  <c r="BC192" i="9"/>
  <c r="BC194" i="9"/>
  <c r="BY195" i="9"/>
  <c r="Q196" i="9"/>
  <c r="Y196" i="9"/>
  <c r="AU196" i="9"/>
  <c r="BG196" i="9"/>
  <c r="BC196" i="9" s="1"/>
  <c r="CK196" i="9"/>
  <c r="BY196" i="9" s="1"/>
  <c r="BC197" i="9"/>
  <c r="BY198" i="9"/>
  <c r="BY199" i="9"/>
  <c r="BM200" i="9"/>
  <c r="AQ202" i="9"/>
  <c r="AN203" i="9"/>
  <c r="F204" i="9"/>
  <c r="BC206" i="9"/>
  <c r="CF207" i="9"/>
  <c r="CK207" i="9"/>
  <c r="L207" i="9"/>
  <c r="CI208" i="9"/>
  <c r="X212" i="9"/>
  <c r="X215" i="9"/>
  <c r="G218" i="9"/>
  <c r="BC219" i="9"/>
  <c r="K217" i="9"/>
  <c r="Y221" i="9"/>
  <c r="BY225" i="9"/>
  <c r="F226" i="9"/>
  <c r="P226" i="9"/>
  <c r="BC227" i="9"/>
  <c r="F233" i="9"/>
  <c r="BQ233" i="9"/>
  <c r="BZ233" i="9"/>
  <c r="H236" i="9"/>
  <c r="G236" i="9" s="1"/>
  <c r="AV236" i="9"/>
  <c r="AU236" i="9" s="1"/>
  <c r="AU237" i="9"/>
  <c r="BX236" i="9"/>
  <c r="BW236" i="9" s="1"/>
  <c r="BV236" i="9" s="1"/>
  <c r="BW237" i="9"/>
  <c r="BV237" i="9" s="1"/>
  <c r="X204" i="9"/>
  <c r="F205" i="9"/>
  <c r="AN205" i="9"/>
  <c r="AG208" i="9"/>
  <c r="X208" i="9" s="1"/>
  <c r="X209" i="9"/>
  <c r="AN209" i="9"/>
  <c r="AN210" i="9"/>
  <c r="Y213" i="9"/>
  <c r="AF207" i="9"/>
  <c r="BG213" i="9"/>
  <c r="BC214" i="9"/>
  <c r="BY216" i="9"/>
  <c r="W217" i="9"/>
  <c r="U217" i="9" s="1"/>
  <c r="BO217" i="9"/>
  <c r="AN220" i="9"/>
  <c r="G221" i="9"/>
  <c r="U221" i="9"/>
  <c r="P221" i="9" s="1"/>
  <c r="CK221" i="9"/>
  <c r="BC223" i="9"/>
  <c r="AN224" i="9"/>
  <c r="BY224" i="9"/>
  <c r="BC225" i="9"/>
  <c r="BY226" i="9"/>
  <c r="BY227" i="9"/>
  <c r="AU228" i="9"/>
  <c r="AN228" i="9" s="1"/>
  <c r="BD228" i="9"/>
  <c r="BG228" i="9"/>
  <c r="F229" i="9"/>
  <c r="X230" i="9"/>
  <c r="AN231" i="9"/>
  <c r="X232" i="9"/>
  <c r="P233" i="9"/>
  <c r="CK233" i="9"/>
  <c r="BY233" i="9" s="1"/>
  <c r="AZ236" i="9"/>
  <c r="AY236" i="9" s="1"/>
  <c r="AY237" i="9"/>
  <c r="BG237" i="9"/>
  <c r="BC239" i="9"/>
  <c r="BG244" i="9"/>
  <c r="BH240" i="9"/>
  <c r="BC247" i="9"/>
  <c r="AG250" i="9"/>
  <c r="X250" i="9" s="1"/>
  <c r="Q249" i="9"/>
  <c r="BW252" i="9"/>
  <c r="BV252" i="9" s="1"/>
  <c r="BX249" i="9"/>
  <c r="BW249" i="9" s="1"/>
  <c r="BV249" i="9" s="1"/>
  <c r="BY206" i="9"/>
  <c r="F208" i="9"/>
  <c r="AM207" i="9"/>
  <c r="AQ208" i="9"/>
  <c r="BG208" i="9"/>
  <c r="CK208" i="9"/>
  <c r="P209" i="9"/>
  <c r="BC209" i="9"/>
  <c r="BC210" i="9"/>
  <c r="AN212" i="9"/>
  <c r="G213" i="9"/>
  <c r="F213" i="9" s="1"/>
  <c r="BM213" i="9"/>
  <c r="BC213" i="9" s="1"/>
  <c r="BY214" i="9"/>
  <c r="BY215" i="9"/>
  <c r="AF217" i="9"/>
  <c r="BF217" i="9"/>
  <c r="BS217" i="9"/>
  <c r="CB217" i="9"/>
  <c r="BY219" i="9"/>
  <c r="BC220" i="9"/>
  <c r="X223" i="9"/>
  <c r="AN227" i="9"/>
  <c r="BM228" i="9"/>
  <c r="BZ228" i="9"/>
  <c r="P237" i="9"/>
  <c r="V249" i="9"/>
  <c r="U249" i="9" s="1"/>
  <c r="U250" i="9"/>
  <c r="P250" i="9" s="1"/>
  <c r="CA249" i="9"/>
  <c r="BZ250" i="9"/>
  <c r="AN234" i="9"/>
  <c r="BY234" i="9"/>
  <c r="BC235" i="9"/>
  <c r="BG236" i="9"/>
  <c r="AJ237" i="9"/>
  <c r="CF237" i="9"/>
  <c r="CK237" i="9"/>
  <c r="BY238" i="9"/>
  <c r="AU240" i="9"/>
  <c r="J241" i="9"/>
  <c r="AG241" i="9"/>
  <c r="AQ241" i="9"/>
  <c r="AN241" i="9" s="1"/>
  <c r="G244" i="9"/>
  <c r="U244" i="9"/>
  <c r="P244" i="9" s="1"/>
  <c r="AU244" i="9"/>
  <c r="BM244" i="9"/>
  <c r="BZ244" i="9"/>
  <c r="F245" i="9"/>
  <c r="P245" i="9"/>
  <c r="BC245" i="9"/>
  <c r="X246" i="9"/>
  <c r="BC251" i="9"/>
  <c r="Q252" i="9"/>
  <c r="P252" i="9" s="1"/>
  <c r="AP249" i="9"/>
  <c r="AO249" i="9" s="1"/>
  <c r="BU249" i="9"/>
  <c r="CC249" i="9"/>
  <c r="X231" i="9"/>
  <c r="AN232" i="9"/>
  <c r="BM233" i="9"/>
  <c r="X235" i="9"/>
  <c r="BR236" i="9"/>
  <c r="BQ236" i="9" s="1"/>
  <c r="BC238" i="9"/>
  <c r="AN239" i="9"/>
  <c r="BY239" i="9"/>
  <c r="AS240" i="9"/>
  <c r="BZ240" i="9"/>
  <c r="G241" i="9"/>
  <c r="AJ241" i="9"/>
  <c r="AN242" i="9"/>
  <c r="J244" i="9"/>
  <c r="F244" i="9" s="1"/>
  <c r="Y244" i="9"/>
  <c r="CM240" i="9"/>
  <c r="X245" i="9"/>
  <c r="F246" i="9"/>
  <c r="AN246" i="9"/>
  <c r="AN248" i="9"/>
  <c r="CF250" i="9"/>
  <c r="CK250" i="9"/>
  <c r="BY251" i="9"/>
  <c r="AX249" i="9"/>
  <c r="AU249" i="9" s="1"/>
  <c r="BJ249" i="9"/>
  <c r="CF228" i="9"/>
  <c r="AN229" i="9"/>
  <c r="BY229" i="9"/>
  <c r="BC230" i="9"/>
  <c r="BY231" i="9"/>
  <c r="BY232" i="9"/>
  <c r="AU233" i="9"/>
  <c r="AN233" i="9" s="1"/>
  <c r="BD233" i="9"/>
  <c r="BG233" i="9"/>
  <c r="AG236" i="9"/>
  <c r="BN236" i="9"/>
  <c r="BM236" i="9" s="1"/>
  <c r="BZ236" i="9"/>
  <c r="CG236" i="9"/>
  <c r="CF236" i="9" s="1"/>
  <c r="J237" i="9"/>
  <c r="F237" i="9" s="1"/>
  <c r="F238" i="9"/>
  <c r="AN238" i="9"/>
  <c r="U241" i="9"/>
  <c r="AJ240" i="9"/>
  <c r="AU241" i="9"/>
  <c r="BQ241" i="9"/>
  <c r="X242" i="9"/>
  <c r="AJ244" i="9"/>
  <c r="BQ244" i="9"/>
  <c r="BY245" i="9"/>
  <c r="BY246" i="9"/>
  <c r="P248" i="9"/>
  <c r="X248" i="9"/>
  <c r="BQ249" i="9"/>
  <c r="X251" i="9"/>
  <c r="AB249" i="9"/>
  <c r="AF249" i="9"/>
  <c r="AT249" i="9"/>
  <c r="AQ249" i="9" s="1"/>
  <c r="BF249" i="9"/>
  <c r="BD249" i="9" s="1"/>
  <c r="CG249" i="9"/>
  <c r="CF249" i="9" s="1"/>
  <c r="AN253" i="9"/>
  <c r="BY253" i="9"/>
  <c r="AU7" i="9"/>
  <c r="BM7" i="9"/>
  <c r="AQ7" i="9"/>
  <c r="G7" i="9"/>
  <c r="P26" i="9"/>
  <c r="BY26" i="9"/>
  <c r="F10" i="9"/>
  <c r="AY7" i="9"/>
  <c r="CD7" i="9"/>
  <c r="AN15" i="9"/>
  <c r="BC15" i="9"/>
  <c r="AG7" i="9"/>
  <c r="N8" i="9"/>
  <c r="M8" i="9" s="1"/>
  <c r="BY19" i="9"/>
  <c r="N7" i="9"/>
  <c r="M7" i="9" s="1"/>
  <c r="AP7" i="9"/>
  <c r="BB7" i="9"/>
  <c r="CG7" i="9"/>
  <c r="CF8" i="9"/>
  <c r="AN11" i="9"/>
  <c r="J13" i="9"/>
  <c r="F13" i="9" s="1"/>
  <c r="AQ13" i="9"/>
  <c r="AU13" i="9"/>
  <c r="AY13" i="9"/>
  <c r="BG13" i="9"/>
  <c r="BM13" i="9"/>
  <c r="BQ13" i="9"/>
  <c r="X14" i="9"/>
  <c r="Y19" i="9"/>
  <c r="AG19" i="9"/>
  <c r="CK19" i="9"/>
  <c r="BC20" i="9"/>
  <c r="P23" i="9"/>
  <c r="N24" i="9"/>
  <c r="M24" i="9" s="1"/>
  <c r="U24" i="9"/>
  <c r="P24" i="9" s="1"/>
  <c r="BZ24" i="9"/>
  <c r="CD24" i="9"/>
  <c r="G26" i="9"/>
  <c r="X27" i="9"/>
  <c r="BY27" i="9"/>
  <c r="P29" i="9"/>
  <c r="J31" i="9"/>
  <c r="F31" i="9" s="1"/>
  <c r="K30" i="9"/>
  <c r="AN32" i="9"/>
  <c r="P34" i="9"/>
  <c r="AN36" i="9"/>
  <c r="P38" i="9"/>
  <c r="BC39" i="9"/>
  <c r="X40" i="9"/>
  <c r="P43" i="9"/>
  <c r="X44" i="9"/>
  <c r="BC44" i="9"/>
  <c r="X45" i="9"/>
  <c r="X50" i="9"/>
  <c r="G53" i="9"/>
  <c r="F53" i="9" s="1"/>
  <c r="N53" i="9"/>
  <c r="M53" i="9" s="1"/>
  <c r="U53" i="9"/>
  <c r="AS30" i="9"/>
  <c r="AQ30" i="9" s="1"/>
  <c r="BE30" i="9"/>
  <c r="BD30" i="9" s="1"/>
  <c r="BD53" i="9"/>
  <c r="BQ53" i="9"/>
  <c r="BZ53" i="9"/>
  <c r="P54" i="9"/>
  <c r="AN57" i="9"/>
  <c r="AQ58" i="9"/>
  <c r="F60" i="9"/>
  <c r="BC60" i="9"/>
  <c r="J64" i="9"/>
  <c r="AJ64" i="9"/>
  <c r="X64" i="9" s="1"/>
  <c r="X69" i="9"/>
  <c r="U8" i="9"/>
  <c r="P8" i="9" s="1"/>
  <c r="AU8" i="9"/>
  <c r="BQ8" i="9"/>
  <c r="CK10" i="9"/>
  <c r="BY10" i="9" s="1"/>
  <c r="CK13" i="9"/>
  <c r="BY13" i="9" s="1"/>
  <c r="BC14" i="9"/>
  <c r="AN17" i="9"/>
  <c r="X20" i="9"/>
  <c r="BY21" i="9"/>
  <c r="CE30" i="9"/>
  <c r="CD30" i="9" s="1"/>
  <c r="N31" i="9"/>
  <c r="M31" i="9" s="1"/>
  <c r="O30" i="9"/>
  <c r="AN31" i="9"/>
  <c r="CK31" i="9"/>
  <c r="CL30" i="9"/>
  <c r="R30" i="9"/>
  <c r="Q30" i="9" s="1"/>
  <c r="Q53" i="9"/>
  <c r="X53" i="9"/>
  <c r="CK53" i="9"/>
  <c r="CN30" i="9"/>
  <c r="AN69" i="9"/>
  <c r="X75" i="9"/>
  <c r="G8" i="9"/>
  <c r="F8" i="9" s="1"/>
  <c r="Y8" i="9"/>
  <c r="AG8" i="9"/>
  <c r="AQ8" i="9"/>
  <c r="AN8" i="9" s="1"/>
  <c r="BG8" i="9"/>
  <c r="BM8" i="9"/>
  <c r="BZ8" i="9"/>
  <c r="BY8" i="9" s="1"/>
  <c r="BY9" i="9"/>
  <c r="R7" i="9"/>
  <c r="BE7" i="9"/>
  <c r="BX7" i="9"/>
  <c r="CJ7" i="9"/>
  <c r="BD10" i="9"/>
  <c r="P12" i="9"/>
  <c r="N13" i="9"/>
  <c r="M13" i="9" s="1"/>
  <c r="BY16" i="9"/>
  <c r="AJ19" i="9"/>
  <c r="F20" i="9"/>
  <c r="CK24" i="9"/>
  <c r="BC25" i="9"/>
  <c r="V30" i="9"/>
  <c r="U30" i="9" s="1"/>
  <c r="AZ30" i="9"/>
  <c r="AY30" i="9" s="1"/>
  <c r="BR30" i="9"/>
  <c r="AJ31" i="9"/>
  <c r="X31" i="9" s="1"/>
  <c r="AK30" i="9"/>
  <c r="AN33" i="9"/>
  <c r="X34" i="9"/>
  <c r="F35" i="9"/>
  <c r="BC35" i="9"/>
  <c r="AN37" i="9"/>
  <c r="X38" i="9"/>
  <c r="F39" i="9"/>
  <c r="N39" i="9"/>
  <c r="M39" i="9" s="1"/>
  <c r="P39" i="9"/>
  <c r="CK39" i="9"/>
  <c r="BY39" i="9" s="1"/>
  <c r="AN41" i="9"/>
  <c r="F44" i="9"/>
  <c r="N44" i="9"/>
  <c r="M44" i="9" s="1"/>
  <c r="P44" i="9"/>
  <c r="CK44" i="9"/>
  <c r="BY44" i="9" s="1"/>
  <c r="CF46" i="9"/>
  <c r="BY46" i="9" s="1"/>
  <c r="BY47" i="9"/>
  <c r="P49" i="9"/>
  <c r="AN52" i="9"/>
  <c r="AA30" i="9"/>
  <c r="AE30" i="9"/>
  <c r="AQ53" i="9"/>
  <c r="AN53" i="9" s="1"/>
  <c r="AW30" i="9"/>
  <c r="BI30" i="9"/>
  <c r="BX30" i="9"/>
  <c r="BW30" i="9" s="1"/>
  <c r="BV30" i="9" s="1"/>
  <c r="BW53" i="9"/>
  <c r="BV53" i="9" s="1"/>
  <c r="CJ30" i="9"/>
  <c r="CI30" i="9" s="1"/>
  <c r="CI53" i="9"/>
  <c r="F55" i="9"/>
  <c r="BC55" i="9"/>
  <c r="Y58" i="9"/>
  <c r="AU58" i="9"/>
  <c r="BG58" i="9"/>
  <c r="BC58" i="9" s="1"/>
  <c r="BY61" i="9"/>
  <c r="P63" i="9"/>
  <c r="X65" i="9"/>
  <c r="F69" i="9"/>
  <c r="P69" i="9"/>
  <c r="BC69" i="9"/>
  <c r="BY75" i="9"/>
  <c r="BY80" i="9"/>
  <c r="H79" i="9"/>
  <c r="G79" i="9" s="1"/>
  <c r="AR79" i="9"/>
  <c r="AQ79" i="9" s="1"/>
  <c r="AV79" i="9"/>
  <c r="AU79" i="9" s="1"/>
  <c r="AZ79" i="9"/>
  <c r="AY79" i="9" s="1"/>
  <c r="BH79" i="9"/>
  <c r="BG79" i="9" s="1"/>
  <c r="BN79" i="9"/>
  <c r="BM79" i="9" s="1"/>
  <c r="BC79" i="9" s="1"/>
  <c r="BR79" i="9"/>
  <c r="BQ79" i="9" s="1"/>
  <c r="X81" i="9"/>
  <c r="BY82" i="9"/>
  <c r="CF83" i="9"/>
  <c r="AZ86" i="9"/>
  <c r="AY86" i="9" s="1"/>
  <c r="BR86" i="9"/>
  <c r="BQ86" i="9" s="1"/>
  <c r="AJ87" i="9"/>
  <c r="X87" i="9" s="1"/>
  <c r="CF87" i="9"/>
  <c r="CG86" i="9"/>
  <c r="CF86" i="9" s="1"/>
  <c r="CK87" i="9"/>
  <c r="P90" i="9"/>
  <c r="J91" i="9"/>
  <c r="F91" i="9" s="1"/>
  <c r="Y91" i="9"/>
  <c r="AQ91" i="9"/>
  <c r="BG91" i="9"/>
  <c r="CK91" i="9"/>
  <c r="X93" i="9"/>
  <c r="BY93" i="9"/>
  <c r="G95" i="9"/>
  <c r="F95" i="9" s="1"/>
  <c r="U95" i="9"/>
  <c r="P95" i="9" s="1"/>
  <c r="BQ95" i="9"/>
  <c r="BZ95" i="9"/>
  <c r="P96" i="9"/>
  <c r="X97" i="9"/>
  <c r="X98" i="9"/>
  <c r="G101" i="9"/>
  <c r="F101" i="9" s="1"/>
  <c r="U101" i="9"/>
  <c r="BQ101" i="9"/>
  <c r="BZ101" i="9"/>
  <c r="P102" i="9"/>
  <c r="CF104" i="9"/>
  <c r="BY104" i="9" s="1"/>
  <c r="BY105" i="9"/>
  <c r="I106" i="9"/>
  <c r="W106" i="9"/>
  <c r="AG107" i="9"/>
  <c r="X107" i="9" s="1"/>
  <c r="AN107" i="9"/>
  <c r="BM107" i="9"/>
  <c r="BS106" i="9"/>
  <c r="CB106" i="9"/>
  <c r="X109" i="9"/>
  <c r="G112" i="9"/>
  <c r="U112" i="9"/>
  <c r="BQ112" i="9"/>
  <c r="BC112" i="9" s="1"/>
  <c r="BZ112" i="9"/>
  <c r="P113" i="9"/>
  <c r="AQ117" i="9"/>
  <c r="BW117" i="9"/>
  <c r="BV117" i="9" s="1"/>
  <c r="BX116" i="9"/>
  <c r="BW116" i="9" s="1"/>
  <c r="BV116" i="9" s="1"/>
  <c r="CI117" i="9"/>
  <c r="CJ116" i="9"/>
  <c r="CI116" i="9" s="1"/>
  <c r="N119" i="9"/>
  <c r="M119" i="9" s="1"/>
  <c r="BC132" i="9"/>
  <c r="N86" i="9"/>
  <c r="M86" i="9" s="1"/>
  <c r="BA87" i="9"/>
  <c r="BB86" i="9"/>
  <c r="BA86" i="9" s="1"/>
  <c r="Q107" i="9"/>
  <c r="R106" i="9"/>
  <c r="Q106" i="9" s="1"/>
  <c r="CK107" i="9"/>
  <c r="CN106" i="9"/>
  <c r="N117" i="9"/>
  <c r="M117" i="9" s="1"/>
  <c r="BD117" i="9"/>
  <c r="BE116" i="9"/>
  <c r="BD116" i="9" s="1"/>
  <c r="Q31" i="9"/>
  <c r="BD31" i="9"/>
  <c r="BC31" i="9" s="1"/>
  <c r="CC79" i="9"/>
  <c r="BZ79" i="9" s="1"/>
  <c r="AN83" i="9"/>
  <c r="J86" i="9"/>
  <c r="AO87" i="9"/>
  <c r="AP86" i="9"/>
  <c r="AO86" i="9" s="1"/>
  <c r="BG87" i="9"/>
  <c r="BM87" i="9"/>
  <c r="BQ87" i="9"/>
  <c r="BZ87" i="9"/>
  <c r="BY88" i="9"/>
  <c r="AN94" i="9"/>
  <c r="BW107" i="9"/>
  <c r="BV107" i="9" s="1"/>
  <c r="BX106" i="9"/>
  <c r="BW106" i="9" s="1"/>
  <c r="BV106" i="9" s="1"/>
  <c r="CI107" i="9"/>
  <c r="CJ106" i="9"/>
  <c r="CI106" i="9" s="1"/>
  <c r="X132" i="9"/>
  <c r="AP30" i="9"/>
  <c r="AO30" i="9" s="1"/>
  <c r="BB30" i="9"/>
  <c r="BA30" i="9" s="1"/>
  <c r="CG30" i="9"/>
  <c r="CF30" i="9" s="1"/>
  <c r="K79" i="9"/>
  <c r="AK79" i="9"/>
  <c r="AJ79" i="9" s="1"/>
  <c r="CL79" i="9"/>
  <c r="CK79" i="9" s="1"/>
  <c r="N80" i="9"/>
  <c r="M80" i="9" s="1"/>
  <c r="Q83" i="9"/>
  <c r="P83" i="9" s="1"/>
  <c r="BD87" i="9"/>
  <c r="N91" i="9"/>
  <c r="M91" i="9" s="1"/>
  <c r="AG91" i="9"/>
  <c r="AU91" i="9"/>
  <c r="BM91" i="9"/>
  <c r="BC91" i="9" s="1"/>
  <c r="BZ91" i="9"/>
  <c r="F92" i="9"/>
  <c r="P92" i="9"/>
  <c r="BC92" i="9"/>
  <c r="AQ95" i="9"/>
  <c r="AN95" i="9" s="1"/>
  <c r="F97" i="9"/>
  <c r="N97" i="9"/>
  <c r="M97" i="9" s="1"/>
  <c r="P97" i="9"/>
  <c r="CK97" i="9"/>
  <c r="BY97" i="9" s="1"/>
  <c r="AN100" i="9"/>
  <c r="AQ101" i="9"/>
  <c r="F103" i="9"/>
  <c r="BC103" i="9"/>
  <c r="AN104" i="9"/>
  <c r="G107" i="9"/>
  <c r="N107" i="9"/>
  <c r="M107" i="9" s="1"/>
  <c r="N106" i="9"/>
  <c r="M106" i="9" s="1"/>
  <c r="U107" i="9"/>
  <c r="AS106" i="9"/>
  <c r="BD107" i="9"/>
  <c r="BE106" i="9"/>
  <c r="BD106" i="9" s="1"/>
  <c r="BQ107" i="9"/>
  <c r="BZ107" i="9"/>
  <c r="P108" i="9"/>
  <c r="AN111" i="9"/>
  <c r="AQ112" i="9"/>
  <c r="AN112" i="9" s="1"/>
  <c r="F114" i="9"/>
  <c r="BC114" i="9"/>
  <c r="Q117" i="9"/>
  <c r="P117" i="9" s="1"/>
  <c r="R116" i="9"/>
  <c r="Q116" i="9" s="1"/>
  <c r="Y117" i="9"/>
  <c r="AD116" i="9"/>
  <c r="AU117" i="9"/>
  <c r="BG117" i="9"/>
  <c r="CK117" i="9"/>
  <c r="BY117" i="9" s="1"/>
  <c r="CN116" i="9"/>
  <c r="BY119" i="9"/>
  <c r="BY124" i="9"/>
  <c r="I131" i="9"/>
  <c r="G131" i="9" s="1"/>
  <c r="F131" i="9" s="1"/>
  <c r="N131" i="9"/>
  <c r="M131" i="9" s="1"/>
  <c r="R131" i="9"/>
  <c r="Q131" i="9" s="1"/>
  <c r="W131" i="9"/>
  <c r="U131" i="9" s="1"/>
  <c r="AA131" i="9"/>
  <c r="Y131" i="9" s="1"/>
  <c r="AI131" i="9"/>
  <c r="AG131" i="9" s="1"/>
  <c r="AS131" i="9"/>
  <c r="AQ131" i="9" s="1"/>
  <c r="AW131" i="9"/>
  <c r="AU131" i="9" s="1"/>
  <c r="BE131" i="9"/>
  <c r="BD131" i="9" s="1"/>
  <c r="BI131" i="9"/>
  <c r="BG131" i="9" s="1"/>
  <c r="BO131" i="9"/>
  <c r="BM131" i="9" s="1"/>
  <c r="BS131" i="9"/>
  <c r="BQ131" i="9" s="1"/>
  <c r="BX131" i="9"/>
  <c r="BW131" i="9" s="1"/>
  <c r="BV131" i="9" s="1"/>
  <c r="CB131" i="9"/>
  <c r="BZ131" i="9" s="1"/>
  <c r="CJ131" i="9"/>
  <c r="CI131" i="9" s="1"/>
  <c r="CN131" i="9"/>
  <c r="CK131" i="9" s="1"/>
  <c r="AK135" i="9"/>
  <c r="AJ135" i="9" s="1"/>
  <c r="BD135" i="9"/>
  <c r="Y136" i="9"/>
  <c r="AY136" i="9"/>
  <c r="AZ135" i="9"/>
  <c r="AY135" i="9" s="1"/>
  <c r="BM136" i="9"/>
  <c r="BN135" i="9"/>
  <c r="BM135" i="9" s="1"/>
  <c r="CD136" i="9"/>
  <c r="CE135" i="9"/>
  <c r="CD135" i="9" s="1"/>
  <c r="N138" i="9"/>
  <c r="M138" i="9" s="1"/>
  <c r="X139" i="9"/>
  <c r="AN139" i="9"/>
  <c r="N144" i="9"/>
  <c r="M144" i="9" s="1"/>
  <c r="Y144" i="9"/>
  <c r="Z143" i="9"/>
  <c r="Y143" i="9" s="1"/>
  <c r="BQ144" i="9"/>
  <c r="BR143" i="9"/>
  <c r="BQ143" i="9" s="1"/>
  <c r="CD144" i="9"/>
  <c r="CE143" i="9"/>
  <c r="CD143" i="9" s="1"/>
  <c r="AK143" i="9"/>
  <c r="AJ146" i="9"/>
  <c r="AU149" i="9"/>
  <c r="BY158" i="9"/>
  <c r="AU136" i="9"/>
  <c r="AV135" i="9"/>
  <c r="BG136" i="9"/>
  <c r="BH135" i="9"/>
  <c r="BZ136" i="9"/>
  <c r="CA135" i="9"/>
  <c r="BZ135" i="9" s="1"/>
  <c r="AN138" i="9"/>
  <c r="AY144" i="9"/>
  <c r="AZ143" i="9"/>
  <c r="AY143" i="9" s="1"/>
  <c r="BM144" i="9"/>
  <c r="BN143" i="9"/>
  <c r="BM143" i="9" s="1"/>
  <c r="BZ144" i="9"/>
  <c r="CA143" i="9"/>
  <c r="BZ143" i="9" s="1"/>
  <c r="K143" i="9"/>
  <c r="J146" i="9"/>
  <c r="F146" i="9" s="1"/>
  <c r="CL143" i="9"/>
  <c r="CK146" i="9"/>
  <c r="G149" i="9"/>
  <c r="BG149" i="9"/>
  <c r="BQ149" i="9"/>
  <c r="N150" i="9"/>
  <c r="M150" i="9" s="1"/>
  <c r="O149" i="9"/>
  <c r="V135" i="9"/>
  <c r="U135" i="9" s="1"/>
  <c r="AW135" i="9"/>
  <c r="BB135" i="9"/>
  <c r="BA135" i="9" s="1"/>
  <c r="AQ136" i="9"/>
  <c r="AR135" i="9"/>
  <c r="F138" i="9"/>
  <c r="J144" i="9"/>
  <c r="L143" i="9"/>
  <c r="U144" i="9"/>
  <c r="P144" i="9" s="1"/>
  <c r="V143" i="9"/>
  <c r="U143" i="9" s="1"/>
  <c r="AJ144" i="9"/>
  <c r="AM143" i="9"/>
  <c r="AU144" i="9"/>
  <c r="AV143" i="9"/>
  <c r="AU143" i="9" s="1"/>
  <c r="BG144" i="9"/>
  <c r="BH143" i="9"/>
  <c r="BG143" i="9" s="1"/>
  <c r="CK144" i="9"/>
  <c r="CM143" i="9"/>
  <c r="AG149" i="9"/>
  <c r="AQ149" i="9"/>
  <c r="AJ150" i="9"/>
  <c r="X150" i="9" s="1"/>
  <c r="AK149" i="9"/>
  <c r="H106" i="9"/>
  <c r="G106" i="9" s="1"/>
  <c r="V106" i="9"/>
  <c r="U106" i="9" s="1"/>
  <c r="Z106" i="9"/>
  <c r="AH106" i="9"/>
  <c r="AG106" i="9" s="1"/>
  <c r="AR106" i="9"/>
  <c r="AV106" i="9"/>
  <c r="AZ106" i="9"/>
  <c r="AY106" i="9" s="1"/>
  <c r="BH106" i="9"/>
  <c r="BG106" i="9" s="1"/>
  <c r="BN106" i="9"/>
  <c r="BM106" i="9" s="1"/>
  <c r="BR106" i="9"/>
  <c r="BQ106" i="9" s="1"/>
  <c r="CA106" i="9"/>
  <c r="CE106" i="9"/>
  <c r="CD106" i="9" s="1"/>
  <c r="H116" i="9"/>
  <c r="G116" i="9" s="1"/>
  <c r="F116" i="9" s="1"/>
  <c r="V116" i="9"/>
  <c r="Z116" i="9"/>
  <c r="AH116" i="9"/>
  <c r="AG116" i="9" s="1"/>
  <c r="AR116" i="9"/>
  <c r="AQ116" i="9" s="1"/>
  <c r="AV116" i="9"/>
  <c r="AZ116" i="9"/>
  <c r="AY116" i="9" s="1"/>
  <c r="BH116" i="9"/>
  <c r="BG116" i="9" s="1"/>
  <c r="BN116" i="9"/>
  <c r="BM116" i="9" s="1"/>
  <c r="BR116" i="9"/>
  <c r="BQ116" i="9" s="1"/>
  <c r="CA116" i="9"/>
  <c r="CE116" i="9"/>
  <c r="CD116" i="9" s="1"/>
  <c r="R135" i="9"/>
  <c r="AS135" i="9"/>
  <c r="CG135" i="9"/>
  <c r="CF135" i="9" s="1"/>
  <c r="AG136" i="9"/>
  <c r="AH135" i="9"/>
  <c r="AG135" i="9" s="1"/>
  <c r="BQ136" i="9"/>
  <c r="BR135" i="9"/>
  <c r="BQ135" i="9" s="1"/>
  <c r="G144" i="9"/>
  <c r="H143" i="9"/>
  <c r="G143" i="9" s="1"/>
  <c r="AG144" i="9"/>
  <c r="AH143" i="9"/>
  <c r="AG143" i="9" s="1"/>
  <c r="AQ144" i="9"/>
  <c r="AR143" i="9"/>
  <c r="AQ143" i="9" s="1"/>
  <c r="O143" i="9"/>
  <c r="N146" i="9"/>
  <c r="M146" i="9" s="1"/>
  <c r="AN146" i="9"/>
  <c r="BM149" i="9"/>
  <c r="CD149" i="9"/>
  <c r="J150" i="9"/>
  <c r="K149" i="9"/>
  <c r="BY150" i="9"/>
  <c r="X158" i="9"/>
  <c r="CL149" i="9"/>
  <c r="BB165" i="9"/>
  <c r="BA165" i="9" s="1"/>
  <c r="BU165" i="9"/>
  <c r="G166" i="9"/>
  <c r="F166" i="9" s="1"/>
  <c r="Y166" i="9"/>
  <c r="AU166" i="9"/>
  <c r="AN166" i="9" s="1"/>
  <c r="BG166" i="9"/>
  <c r="X168" i="9"/>
  <c r="Q171" i="9"/>
  <c r="P171" i="9" s="1"/>
  <c r="Y173" i="9"/>
  <c r="AU173" i="9"/>
  <c r="AN173" i="9" s="1"/>
  <c r="BG173" i="9"/>
  <c r="BY175" i="9"/>
  <c r="F176" i="9"/>
  <c r="BC176" i="9"/>
  <c r="Y178" i="9"/>
  <c r="X178" i="9" s="1"/>
  <c r="AB177" i="9"/>
  <c r="AQ178" i="9"/>
  <c r="AT177" i="9"/>
  <c r="BD178" i="9"/>
  <c r="BF177" i="9"/>
  <c r="BZ178" i="9"/>
  <c r="CC177" i="9"/>
  <c r="Y180" i="9"/>
  <c r="AA177" i="9"/>
  <c r="AU180" i="9"/>
  <c r="AW177" i="9"/>
  <c r="BM180" i="9"/>
  <c r="BO177" i="9"/>
  <c r="N182" i="9"/>
  <c r="M182" i="9" s="1"/>
  <c r="N177" i="9"/>
  <c r="M177" i="9" s="1"/>
  <c r="Q184" i="9"/>
  <c r="BW166" i="9"/>
  <c r="BV166" i="9" s="1"/>
  <c r="BX165" i="9"/>
  <c r="CK166" i="9"/>
  <c r="CN165" i="9"/>
  <c r="Q178" i="9"/>
  <c r="P178" i="9" s="1"/>
  <c r="T177" i="9"/>
  <c r="AO178" i="9"/>
  <c r="AP177" i="9"/>
  <c r="AO177" i="9" s="1"/>
  <c r="BQ178" i="9"/>
  <c r="BU177" i="9"/>
  <c r="N180" i="9"/>
  <c r="M180" i="9" s="1"/>
  <c r="AQ180" i="9"/>
  <c r="AN180" i="9" s="1"/>
  <c r="AS177" i="9"/>
  <c r="BG180" i="9"/>
  <c r="BI177" i="9"/>
  <c r="BX177" i="9"/>
  <c r="BW177" i="9" s="1"/>
  <c r="BV177" i="9" s="1"/>
  <c r="BW180" i="9"/>
  <c r="BV180" i="9" s="1"/>
  <c r="CN177" i="9"/>
  <c r="CK180" i="9"/>
  <c r="AP143" i="9"/>
  <c r="AO143" i="9" s="1"/>
  <c r="BB143" i="9"/>
  <c r="BA143" i="9" s="1"/>
  <c r="CG143" i="9"/>
  <c r="CF143" i="9" s="1"/>
  <c r="Q150" i="9"/>
  <c r="P150" i="9" s="1"/>
  <c r="BD150" i="9"/>
  <c r="BC162" i="9"/>
  <c r="AP165" i="9"/>
  <c r="AO165" i="9" s="1"/>
  <c r="CG165" i="9"/>
  <c r="BD166" i="9"/>
  <c r="BE165" i="9"/>
  <c r="BQ166" i="9"/>
  <c r="CI166" i="9"/>
  <c r="CJ165" i="9"/>
  <c r="AN169" i="9"/>
  <c r="BA178" i="9"/>
  <c r="BB177" i="9"/>
  <c r="BA177" i="9" s="1"/>
  <c r="BM178" i="9"/>
  <c r="BP177" i="9"/>
  <c r="G180" i="9"/>
  <c r="F180" i="9" s="1"/>
  <c r="I177" i="9"/>
  <c r="U180" i="9"/>
  <c r="W177" i="9"/>
  <c r="BE177" i="9"/>
  <c r="BD180" i="9"/>
  <c r="CJ177" i="9"/>
  <c r="CI177" i="9" s="1"/>
  <c r="CI180" i="9"/>
  <c r="J182" i="9"/>
  <c r="L177" i="9"/>
  <c r="AP149" i="9"/>
  <c r="BB149" i="9"/>
  <c r="CG149" i="9"/>
  <c r="BY164" i="9"/>
  <c r="O165" i="9"/>
  <c r="N165" i="9" s="1"/>
  <c r="M165" i="9" s="1"/>
  <c r="Q165" i="9"/>
  <c r="Q166" i="9"/>
  <c r="P166" i="9" s="1"/>
  <c r="AG166" i="9"/>
  <c r="BM166" i="9"/>
  <c r="BZ166" i="9"/>
  <c r="P167" i="9"/>
  <c r="CF169" i="9"/>
  <c r="BY170" i="9"/>
  <c r="BD171" i="9"/>
  <c r="AG173" i="9"/>
  <c r="BM173" i="9"/>
  <c r="J175" i="9"/>
  <c r="F175" i="9" s="1"/>
  <c r="AJ175" i="9"/>
  <c r="AU178" i="9"/>
  <c r="AX177" i="9"/>
  <c r="BG178" i="9"/>
  <c r="BJ177" i="9"/>
  <c r="CF178" i="9"/>
  <c r="CG177" i="9"/>
  <c r="CF177" i="9" s="1"/>
  <c r="R177" i="9"/>
  <c r="Q180" i="9"/>
  <c r="AG180" i="9"/>
  <c r="AI177" i="9"/>
  <c r="AG177" i="9" s="1"/>
  <c r="BQ180" i="9"/>
  <c r="BS177" i="9"/>
  <c r="BZ180" i="9"/>
  <c r="CB177" i="9"/>
  <c r="H177" i="9"/>
  <c r="G182" i="9"/>
  <c r="N184" i="9"/>
  <c r="M184" i="9" s="1"/>
  <c r="U182" i="9"/>
  <c r="Y182" i="9"/>
  <c r="AG182" i="9"/>
  <c r="AQ182" i="9"/>
  <c r="AU182" i="9"/>
  <c r="AY182" i="9"/>
  <c r="BG182" i="9"/>
  <c r="BM182" i="9"/>
  <c r="BQ182" i="9"/>
  <c r="BZ182" i="9"/>
  <c r="CD182" i="9"/>
  <c r="BB184" i="9"/>
  <c r="BA184" i="9" s="1"/>
  <c r="Q185" i="9"/>
  <c r="P185" i="9" s="1"/>
  <c r="AQ185" i="9"/>
  <c r="BG185" i="9"/>
  <c r="BZ185" i="9"/>
  <c r="CA184" i="9"/>
  <c r="BZ184" i="9" s="1"/>
  <c r="F187" i="9"/>
  <c r="G190" i="9"/>
  <c r="F190" i="9" s="1"/>
  <c r="Y190" i="9"/>
  <c r="X190" i="9" s="1"/>
  <c r="AU190" i="9"/>
  <c r="BG190" i="9"/>
  <c r="BC190" i="9" s="1"/>
  <c r="P191" i="9"/>
  <c r="AN191" i="9"/>
  <c r="BY193" i="9"/>
  <c r="AN195" i="9"/>
  <c r="AQ196" i="9"/>
  <c r="F198" i="9"/>
  <c r="BC198" i="9"/>
  <c r="Q200" i="9"/>
  <c r="Y202" i="9"/>
  <c r="AU202" i="9"/>
  <c r="AN202" i="9" s="1"/>
  <c r="BG202" i="9"/>
  <c r="BY205" i="9"/>
  <c r="AN213" i="9"/>
  <c r="AM177" i="9"/>
  <c r="CM177" i="9"/>
  <c r="H184" i="9"/>
  <c r="G184" i="9" s="1"/>
  <c r="L184" i="9"/>
  <c r="J184" i="9" s="1"/>
  <c r="AH184" i="9"/>
  <c r="AG184" i="9" s="1"/>
  <c r="AM184" i="9"/>
  <c r="AJ184" i="9" s="1"/>
  <c r="BX184" i="9"/>
  <c r="BW184" i="9" s="1"/>
  <c r="BV184" i="9" s="1"/>
  <c r="N190" i="9"/>
  <c r="M190" i="9" s="1"/>
  <c r="X198" i="9"/>
  <c r="G202" i="9"/>
  <c r="F202" i="9" s="1"/>
  <c r="U202" i="9"/>
  <c r="P202" i="9" s="1"/>
  <c r="BQ202" i="9"/>
  <c r="BC202" i="9" s="1"/>
  <c r="BZ202" i="9"/>
  <c r="BY202" i="9" s="1"/>
  <c r="P203" i="9"/>
  <c r="AN206" i="9"/>
  <c r="N207" i="9"/>
  <c r="M207" i="9" s="1"/>
  <c r="H165" i="9"/>
  <c r="V165" i="9"/>
  <c r="U165" i="9" s="1"/>
  <c r="Z165" i="9"/>
  <c r="AH165" i="9"/>
  <c r="AG165" i="9" s="1"/>
  <c r="AR165" i="9"/>
  <c r="AV165" i="9"/>
  <c r="AZ165" i="9"/>
  <c r="AY165" i="9" s="1"/>
  <c r="BH165" i="9"/>
  <c r="BG165" i="9" s="1"/>
  <c r="BN165" i="9"/>
  <c r="BR165" i="9"/>
  <c r="CA165" i="9"/>
  <c r="BZ165" i="9" s="1"/>
  <c r="CE165" i="9"/>
  <c r="CD165" i="9" s="1"/>
  <c r="BE184" i="9"/>
  <c r="BD184" i="9" s="1"/>
  <c r="AU185" i="9"/>
  <c r="BM185" i="9"/>
  <c r="CD185" i="9"/>
  <c r="CE184" i="9"/>
  <c r="CD184" i="9" s="1"/>
  <c r="X187" i="9"/>
  <c r="BY188" i="9"/>
  <c r="P190" i="9"/>
  <c r="BM190" i="9"/>
  <c r="BZ190" i="9"/>
  <c r="X193" i="9"/>
  <c r="H207" i="9"/>
  <c r="G207" i="9" s="1"/>
  <c r="V207" i="9"/>
  <c r="Z207" i="9"/>
  <c r="AH207" i="9"/>
  <c r="AG207" i="9" s="1"/>
  <c r="AR207" i="9"/>
  <c r="AQ207" i="9" s="1"/>
  <c r="AV207" i="9"/>
  <c r="AU207" i="9" s="1"/>
  <c r="AZ207" i="9"/>
  <c r="AY207" i="9" s="1"/>
  <c r="BH207" i="9"/>
  <c r="BN207" i="9"/>
  <c r="BM207" i="9" s="1"/>
  <c r="BR207" i="9"/>
  <c r="CA207" i="9"/>
  <c r="BZ207" i="9" s="1"/>
  <c r="CE207" i="9"/>
  <c r="CD207" i="9" s="1"/>
  <c r="P210" i="9"/>
  <c r="Q213" i="9"/>
  <c r="P213" i="9" s="1"/>
  <c r="F216" i="9"/>
  <c r="AO218" i="9"/>
  <c r="AP217" i="9"/>
  <c r="AO217" i="9" s="1"/>
  <c r="BQ218" i="9"/>
  <c r="BU217" i="9"/>
  <c r="CF218" i="9"/>
  <c r="CG217" i="9"/>
  <c r="CF217" i="9" s="1"/>
  <c r="AN219" i="9"/>
  <c r="AV217" i="9"/>
  <c r="AU221" i="9"/>
  <c r="BN217" i="9"/>
  <c r="BM221" i="9"/>
  <c r="CA217" i="9"/>
  <c r="BZ221" i="9"/>
  <c r="F222" i="9"/>
  <c r="BC222" i="9"/>
  <c r="X226" i="9"/>
  <c r="F231" i="9"/>
  <c r="BC231" i="9"/>
  <c r="AN237" i="9"/>
  <c r="BA218" i="9"/>
  <c r="BB217" i="9"/>
  <c r="BA217" i="9" s="1"/>
  <c r="BM218" i="9"/>
  <c r="BP217" i="9"/>
  <c r="BZ218" i="9"/>
  <c r="CC217" i="9"/>
  <c r="AR217" i="9"/>
  <c r="AQ221" i="9"/>
  <c r="BH217" i="9"/>
  <c r="BG221" i="9"/>
  <c r="AB207" i="9"/>
  <c r="AH217" i="9"/>
  <c r="AG217" i="9" s="1"/>
  <c r="AU218" i="9"/>
  <c r="AX217" i="9"/>
  <c r="BG218" i="9"/>
  <c r="BJ217" i="9"/>
  <c r="BC233" i="9"/>
  <c r="X237" i="9"/>
  <c r="BC211" i="9"/>
  <c r="AN214" i="9"/>
  <c r="X216" i="9"/>
  <c r="H217" i="9"/>
  <c r="G217" i="9" s="1"/>
  <c r="Q218" i="9"/>
  <c r="P218" i="9" s="1"/>
  <c r="Y218" i="9"/>
  <c r="X218" i="9" s="1"/>
  <c r="AB217" i="9"/>
  <c r="Y217" i="9" s="1"/>
  <c r="AQ218" i="9"/>
  <c r="AT217" i="9"/>
  <c r="J221" i="9"/>
  <c r="AJ221" i="9"/>
  <c r="AZ217" i="9"/>
  <c r="AY217" i="9" s="1"/>
  <c r="AY221" i="9"/>
  <c r="BR217" i="9"/>
  <c r="BQ221" i="9"/>
  <c r="BC221" i="9" s="1"/>
  <c r="CE217" i="9"/>
  <c r="CD217" i="9" s="1"/>
  <c r="CD221" i="9"/>
  <c r="P225" i="9"/>
  <c r="Y236" i="9"/>
  <c r="BY241" i="9"/>
  <c r="K236" i="9"/>
  <c r="J236" i="9" s="1"/>
  <c r="O236" i="9"/>
  <c r="N236" i="9" s="1"/>
  <c r="M236" i="9" s="1"/>
  <c r="AK236" i="9"/>
  <c r="AJ236" i="9" s="1"/>
  <c r="CL236" i="9"/>
  <c r="CK236" i="9" s="1"/>
  <c r="H240" i="9"/>
  <c r="G240" i="9" s="1"/>
  <c r="V240" i="9"/>
  <c r="U240" i="9" s="1"/>
  <c r="Z240" i="9"/>
  <c r="Y240" i="9" s="1"/>
  <c r="AH240" i="9"/>
  <c r="AG240" i="9" s="1"/>
  <c r="BD241" i="9"/>
  <c r="N244" i="9"/>
  <c r="M244" i="9" s="1"/>
  <c r="CK244" i="9"/>
  <c r="BY244" i="9" s="1"/>
  <c r="AN247" i="9"/>
  <c r="N250" i="9"/>
  <c r="M250" i="9" s="1"/>
  <c r="O249" i="9"/>
  <c r="N249" i="9" s="1"/>
  <c r="M249" i="9" s="1"/>
  <c r="BJ240" i="9"/>
  <c r="BG240" i="9" s="1"/>
  <c r="BP240" i="9"/>
  <c r="BU240" i="9"/>
  <c r="BQ240" i="9" s="1"/>
  <c r="AN250" i="9"/>
  <c r="R217" i="9"/>
  <c r="Q217" i="9" s="1"/>
  <c r="BE217" i="9"/>
  <c r="BX217" i="9"/>
  <c r="BW217" i="9" s="1"/>
  <c r="BV217" i="9" s="1"/>
  <c r="CJ217" i="9"/>
  <c r="CI217" i="9" s="1"/>
  <c r="CH240" i="9"/>
  <c r="CF240" i="9" s="1"/>
  <c r="P243" i="9"/>
  <c r="AN243" i="9"/>
  <c r="BM249" i="9"/>
  <c r="J250" i="9"/>
  <c r="F250" i="9" s="1"/>
  <c r="K249" i="9"/>
  <c r="AK249" i="9"/>
  <c r="AJ249" i="9" s="1"/>
  <c r="CL249" i="9"/>
  <c r="CK249" i="9" s="1"/>
  <c r="AO252" i="9"/>
  <c r="BA252" i="9"/>
  <c r="CF252" i="9"/>
  <c r="Y252" i="9"/>
  <c r="AQ252" i="9"/>
  <c r="AU252" i="9"/>
  <c r="BG252" i="9"/>
  <c r="BM252" i="9"/>
  <c r="BQ252" i="9"/>
  <c r="BZ252" i="9"/>
  <c r="BT64" i="1"/>
  <c r="R252" i="1"/>
  <c r="R250" i="1"/>
  <c r="R244" i="1"/>
  <c r="R241" i="1"/>
  <c r="R237" i="1"/>
  <c r="R236" i="1" s="1"/>
  <c r="R233" i="1"/>
  <c r="R228" i="1"/>
  <c r="R221" i="1"/>
  <c r="R218" i="1"/>
  <c r="R213" i="1"/>
  <c r="R208" i="1"/>
  <c r="R202" i="1"/>
  <c r="R200" i="1"/>
  <c r="R196" i="1"/>
  <c r="R193" i="1"/>
  <c r="R190" i="1"/>
  <c r="R185" i="1"/>
  <c r="R182" i="1"/>
  <c r="R180" i="1"/>
  <c r="R178" i="1"/>
  <c r="R175" i="1"/>
  <c r="R173" i="1"/>
  <c r="R171" i="1"/>
  <c r="R169" i="1"/>
  <c r="R166" i="1"/>
  <c r="R163" i="1"/>
  <c r="R158" i="1"/>
  <c r="R150" i="1"/>
  <c r="R146" i="1"/>
  <c r="R144" i="1"/>
  <c r="R138" i="1"/>
  <c r="R136" i="1"/>
  <c r="R132" i="1"/>
  <c r="R131" i="1" s="1"/>
  <c r="R124" i="1"/>
  <c r="R119" i="1"/>
  <c r="R117" i="1"/>
  <c r="R112" i="1"/>
  <c r="R107" i="1"/>
  <c r="R104" i="1"/>
  <c r="R101" i="1"/>
  <c r="R97" i="1"/>
  <c r="R95" i="1"/>
  <c r="R91" i="1"/>
  <c r="R87" i="1"/>
  <c r="R83" i="1"/>
  <c r="R80" i="1"/>
  <c r="R75" i="1"/>
  <c r="R72" i="1"/>
  <c r="R69" i="1"/>
  <c r="R64" i="1"/>
  <c r="R58" i="1"/>
  <c r="R53" i="1"/>
  <c r="R46" i="1"/>
  <c r="R44" i="1"/>
  <c r="R39" i="1"/>
  <c r="R31" i="1"/>
  <c r="R26" i="1"/>
  <c r="R24" i="1"/>
  <c r="R19" i="1"/>
  <c r="R15" i="1"/>
  <c r="R13" i="1"/>
  <c r="R10" i="1"/>
  <c r="R8" i="1"/>
  <c r="Q252" i="1"/>
  <c r="Q250" i="1"/>
  <c r="Q244" i="1"/>
  <c r="Q241" i="1"/>
  <c r="Q237" i="1"/>
  <c r="Q236" i="1" s="1"/>
  <c r="Q233" i="1"/>
  <c r="Q228" i="1"/>
  <c r="Q221" i="1"/>
  <c r="Q218" i="1"/>
  <c r="Q213" i="1"/>
  <c r="Q208" i="1"/>
  <c r="Q202" i="1"/>
  <c r="Q200" i="1"/>
  <c r="Q196" i="1"/>
  <c r="Q193" i="1"/>
  <c r="Q190" i="1"/>
  <c r="Q185" i="1"/>
  <c r="Q182" i="1"/>
  <c r="Q180" i="1"/>
  <c r="Q178" i="1"/>
  <c r="Q175" i="1"/>
  <c r="Q173" i="1"/>
  <c r="Q171" i="1"/>
  <c r="Q169" i="1"/>
  <c r="Q166" i="1"/>
  <c r="Q163" i="1"/>
  <c r="Q158" i="1"/>
  <c r="Q150" i="1"/>
  <c r="Q146" i="1"/>
  <c r="Q144" i="1"/>
  <c r="Q138" i="1"/>
  <c r="Q136" i="1"/>
  <c r="Q132" i="1"/>
  <c r="Q131" i="1" s="1"/>
  <c r="Q124" i="1"/>
  <c r="Q119" i="1"/>
  <c r="Q117" i="1"/>
  <c r="Q112" i="1"/>
  <c r="Q107" i="1"/>
  <c r="Q104" i="1"/>
  <c r="Q101" i="1"/>
  <c r="Q97" i="1"/>
  <c r="Q95" i="1"/>
  <c r="Q91" i="1"/>
  <c r="Q87" i="1"/>
  <c r="Q83" i="1"/>
  <c r="Q80" i="1"/>
  <c r="Q75" i="1"/>
  <c r="Q72" i="1"/>
  <c r="Q69" i="1"/>
  <c r="Q64" i="1"/>
  <c r="Q58" i="1"/>
  <c r="Q53" i="1"/>
  <c r="Q46" i="1"/>
  <c r="Q44" i="1"/>
  <c r="Q39" i="1"/>
  <c r="Q31" i="1"/>
  <c r="Q26" i="1"/>
  <c r="Q24" i="1"/>
  <c r="Q19" i="1"/>
  <c r="Q15" i="1"/>
  <c r="Q13" i="1"/>
  <c r="Q10" i="1"/>
  <c r="Q8" i="1"/>
  <c r="P252" i="1"/>
  <c r="P250" i="1"/>
  <c r="P244" i="1"/>
  <c r="P241" i="1"/>
  <c r="P237" i="1"/>
  <c r="P236" i="1" s="1"/>
  <c r="P233" i="1"/>
  <c r="P228" i="1"/>
  <c r="P221" i="1"/>
  <c r="P218" i="1"/>
  <c r="P213" i="1"/>
  <c r="P208" i="1"/>
  <c r="P202" i="1"/>
  <c r="P200" i="1"/>
  <c r="P196" i="1"/>
  <c r="P193" i="1"/>
  <c r="P190" i="1"/>
  <c r="P185" i="1"/>
  <c r="P182" i="1"/>
  <c r="P180" i="1"/>
  <c r="P178" i="1"/>
  <c r="P175" i="1"/>
  <c r="P173" i="1"/>
  <c r="P171" i="1"/>
  <c r="P169" i="1"/>
  <c r="P166" i="1"/>
  <c r="P163" i="1"/>
  <c r="P158" i="1"/>
  <c r="P150" i="1"/>
  <c r="P146" i="1"/>
  <c r="P144" i="1"/>
  <c r="P138" i="1"/>
  <c r="P136" i="1"/>
  <c r="P132" i="1"/>
  <c r="P131" i="1" s="1"/>
  <c r="P124" i="1"/>
  <c r="P119" i="1"/>
  <c r="P117" i="1"/>
  <c r="P112" i="1"/>
  <c r="P107" i="1"/>
  <c r="P104" i="1"/>
  <c r="P101" i="1"/>
  <c r="P97" i="1"/>
  <c r="P95" i="1"/>
  <c r="P91" i="1"/>
  <c r="P87" i="1"/>
  <c r="P83" i="1"/>
  <c r="P80" i="1"/>
  <c r="P75" i="1"/>
  <c r="P72" i="1"/>
  <c r="P69" i="1"/>
  <c r="P64" i="1"/>
  <c r="P58" i="1"/>
  <c r="P53" i="1"/>
  <c r="P46" i="1"/>
  <c r="P44" i="1"/>
  <c r="P39" i="1"/>
  <c r="P31" i="1"/>
  <c r="P26" i="1"/>
  <c r="P24" i="1"/>
  <c r="P19" i="1"/>
  <c r="P15" i="1"/>
  <c r="P13" i="1"/>
  <c r="P10" i="1"/>
  <c r="P8" i="1"/>
  <c r="O252" i="1"/>
  <c r="O250" i="1"/>
  <c r="O244" i="1"/>
  <c r="O241" i="1"/>
  <c r="O237" i="1"/>
  <c r="O236" i="1" s="1"/>
  <c r="O233" i="1"/>
  <c r="O228" i="1"/>
  <c r="O221" i="1"/>
  <c r="O218" i="1"/>
  <c r="O213" i="1"/>
  <c r="O208" i="1"/>
  <c r="O202" i="1"/>
  <c r="O200" i="1"/>
  <c r="O196" i="1"/>
  <c r="O193" i="1"/>
  <c r="O190" i="1"/>
  <c r="O185" i="1"/>
  <c r="O182" i="1"/>
  <c r="O180" i="1"/>
  <c r="O178" i="1"/>
  <c r="O175" i="1"/>
  <c r="O173" i="1"/>
  <c r="O171" i="1"/>
  <c r="O169" i="1"/>
  <c r="O166" i="1"/>
  <c r="O163" i="1"/>
  <c r="O158" i="1"/>
  <c r="O150" i="1"/>
  <c r="O146" i="1"/>
  <c r="O144" i="1"/>
  <c r="O138" i="1"/>
  <c r="O136" i="1"/>
  <c r="O132" i="1"/>
  <c r="O131" i="1" s="1"/>
  <c r="O124" i="1"/>
  <c r="O119" i="1"/>
  <c r="O117" i="1"/>
  <c r="O112" i="1"/>
  <c r="O107" i="1"/>
  <c r="O104" i="1"/>
  <c r="O101" i="1"/>
  <c r="O97" i="1"/>
  <c r="O95" i="1"/>
  <c r="O91" i="1"/>
  <c r="O87" i="1"/>
  <c r="O83" i="1"/>
  <c r="O80" i="1"/>
  <c r="O75" i="1"/>
  <c r="O72" i="1"/>
  <c r="O69" i="1"/>
  <c r="O64" i="1"/>
  <c r="O58" i="1"/>
  <c r="O53" i="1"/>
  <c r="O46" i="1"/>
  <c r="O44" i="1"/>
  <c r="O39" i="1"/>
  <c r="O31" i="1"/>
  <c r="O26" i="1"/>
  <c r="O24" i="1"/>
  <c r="O19" i="1"/>
  <c r="O15" i="1"/>
  <c r="O13" i="1"/>
  <c r="O10" i="1"/>
  <c r="O8" i="1"/>
  <c r="L252" i="1"/>
  <c r="L250" i="1"/>
  <c r="L244" i="1"/>
  <c r="L241" i="1"/>
  <c r="L237" i="1"/>
  <c r="L236" i="1" s="1"/>
  <c r="L233" i="1"/>
  <c r="L228" i="1"/>
  <c r="L221" i="1"/>
  <c r="L218" i="1"/>
  <c r="L213" i="1"/>
  <c r="L208" i="1"/>
  <c r="L202" i="1"/>
  <c r="L200" i="1"/>
  <c r="L196" i="1"/>
  <c r="L193" i="1"/>
  <c r="L190" i="1"/>
  <c r="L185" i="1"/>
  <c r="L182" i="1"/>
  <c r="L180" i="1"/>
  <c r="L178" i="1"/>
  <c r="L175" i="1"/>
  <c r="L173" i="1"/>
  <c r="L171" i="1"/>
  <c r="L169" i="1"/>
  <c r="L166" i="1"/>
  <c r="L163" i="1"/>
  <c r="L158" i="1"/>
  <c r="L150" i="1"/>
  <c r="L146" i="1"/>
  <c r="L144" i="1"/>
  <c r="L138" i="1"/>
  <c r="L136" i="1"/>
  <c r="L132" i="1"/>
  <c r="L131" i="1" s="1"/>
  <c r="L124" i="1"/>
  <c r="L119" i="1"/>
  <c r="L117" i="1"/>
  <c r="L112" i="1"/>
  <c r="L107" i="1"/>
  <c r="L104" i="1"/>
  <c r="L101" i="1"/>
  <c r="L97" i="1"/>
  <c r="L95" i="1"/>
  <c r="L91" i="1"/>
  <c r="L87" i="1"/>
  <c r="L83" i="1"/>
  <c r="L80" i="1"/>
  <c r="L75" i="1"/>
  <c r="L72" i="1"/>
  <c r="L69" i="1"/>
  <c r="L64" i="1"/>
  <c r="L58" i="1"/>
  <c r="L53" i="1"/>
  <c r="L46" i="1"/>
  <c r="L44" i="1"/>
  <c r="L39" i="1"/>
  <c r="L31" i="1"/>
  <c r="L26" i="1"/>
  <c r="L24" i="1"/>
  <c r="L19" i="1"/>
  <c r="L15" i="1"/>
  <c r="L13" i="1"/>
  <c r="L10" i="1"/>
  <c r="L8" i="1"/>
  <c r="K252" i="1"/>
  <c r="K250" i="1"/>
  <c r="K244" i="1"/>
  <c r="K241" i="1"/>
  <c r="K237" i="1"/>
  <c r="K236" i="1" s="1"/>
  <c r="K233" i="1"/>
  <c r="K228" i="1"/>
  <c r="K221" i="1"/>
  <c r="K218" i="1"/>
  <c r="K213" i="1"/>
  <c r="K208" i="1"/>
  <c r="K202" i="1"/>
  <c r="K200" i="1"/>
  <c r="K196" i="1"/>
  <c r="K193" i="1"/>
  <c r="K190" i="1"/>
  <c r="K185" i="1"/>
  <c r="K182" i="1"/>
  <c r="K180" i="1"/>
  <c r="K178" i="1"/>
  <c r="J178" i="1" s="1"/>
  <c r="K175" i="1"/>
  <c r="K173" i="1"/>
  <c r="K171" i="1"/>
  <c r="K169" i="1"/>
  <c r="K166" i="1"/>
  <c r="K163" i="1"/>
  <c r="K158" i="1"/>
  <c r="K150" i="1"/>
  <c r="K146" i="1"/>
  <c r="K144" i="1"/>
  <c r="K138" i="1"/>
  <c r="K136" i="1"/>
  <c r="K132" i="1"/>
  <c r="K131" i="1" s="1"/>
  <c r="K124" i="1"/>
  <c r="K119" i="1"/>
  <c r="K117" i="1"/>
  <c r="J117" i="1" s="1"/>
  <c r="K112" i="1"/>
  <c r="K107" i="1"/>
  <c r="K104" i="1"/>
  <c r="K101" i="1"/>
  <c r="K97" i="1"/>
  <c r="K95" i="1"/>
  <c r="K91" i="1"/>
  <c r="K87" i="1"/>
  <c r="K83" i="1"/>
  <c r="K80" i="1"/>
  <c r="K75" i="1"/>
  <c r="K72" i="1"/>
  <c r="K69" i="1"/>
  <c r="K64" i="1"/>
  <c r="K58" i="1"/>
  <c r="K53" i="1"/>
  <c r="K46" i="1"/>
  <c r="K44" i="1"/>
  <c r="K39" i="1"/>
  <c r="K31" i="1"/>
  <c r="J31" i="1" s="1"/>
  <c r="K26" i="1"/>
  <c r="K24" i="1"/>
  <c r="K19" i="1"/>
  <c r="K15" i="1"/>
  <c r="K13" i="1"/>
  <c r="K10" i="1"/>
  <c r="K8" i="1"/>
  <c r="I252" i="1"/>
  <c r="I250" i="1"/>
  <c r="I244" i="1"/>
  <c r="I241" i="1"/>
  <c r="I237" i="1"/>
  <c r="I236" i="1" s="1"/>
  <c r="I233" i="1"/>
  <c r="I228" i="1"/>
  <c r="I221" i="1"/>
  <c r="I218" i="1"/>
  <c r="I213" i="1"/>
  <c r="I208" i="1"/>
  <c r="I202" i="1"/>
  <c r="I200" i="1"/>
  <c r="I196" i="1"/>
  <c r="I193" i="1"/>
  <c r="I190" i="1"/>
  <c r="I185" i="1"/>
  <c r="I182" i="1"/>
  <c r="I180" i="1"/>
  <c r="I178" i="1"/>
  <c r="I175" i="1"/>
  <c r="I173" i="1"/>
  <c r="I171" i="1"/>
  <c r="I169" i="1"/>
  <c r="I166" i="1"/>
  <c r="I163" i="1"/>
  <c r="I158" i="1"/>
  <c r="I150" i="1"/>
  <c r="I146" i="1"/>
  <c r="I144" i="1"/>
  <c r="I138" i="1"/>
  <c r="I136" i="1"/>
  <c r="I132" i="1"/>
  <c r="I131" i="1" s="1"/>
  <c r="I124" i="1"/>
  <c r="I119" i="1"/>
  <c r="I117" i="1"/>
  <c r="I112" i="1"/>
  <c r="I107" i="1"/>
  <c r="I104" i="1"/>
  <c r="I101" i="1"/>
  <c r="I97" i="1"/>
  <c r="I95" i="1"/>
  <c r="I91" i="1"/>
  <c r="I87" i="1"/>
  <c r="I83" i="1"/>
  <c r="I80" i="1"/>
  <c r="I75" i="1"/>
  <c r="I72" i="1"/>
  <c r="I69" i="1"/>
  <c r="I64" i="1"/>
  <c r="I58" i="1"/>
  <c r="I53" i="1"/>
  <c r="I46" i="1"/>
  <c r="I44" i="1"/>
  <c r="I39" i="1"/>
  <c r="I31" i="1"/>
  <c r="I26" i="1"/>
  <c r="I24" i="1"/>
  <c r="I19" i="1"/>
  <c r="I15" i="1"/>
  <c r="I13" i="1"/>
  <c r="I10" i="1"/>
  <c r="I8" i="1"/>
  <c r="G253" i="1"/>
  <c r="G251" i="1"/>
  <c r="G248" i="1"/>
  <c r="G247" i="1"/>
  <c r="G246" i="1"/>
  <c r="G245" i="1"/>
  <c r="G243" i="1"/>
  <c r="G242" i="1"/>
  <c r="G239" i="1"/>
  <c r="G238" i="1"/>
  <c r="G235" i="1"/>
  <c r="G234" i="1"/>
  <c r="G232" i="1"/>
  <c r="G231" i="1"/>
  <c r="G230" i="1"/>
  <c r="G229" i="1"/>
  <c r="G227" i="1"/>
  <c r="G226" i="1"/>
  <c r="G225" i="1"/>
  <c r="G224" i="1"/>
  <c r="G223" i="1"/>
  <c r="G222" i="1"/>
  <c r="G220" i="1"/>
  <c r="G219" i="1"/>
  <c r="G216" i="1"/>
  <c r="G215" i="1"/>
  <c r="G214" i="1"/>
  <c r="G212" i="1"/>
  <c r="G211" i="1"/>
  <c r="G210" i="1"/>
  <c r="G209" i="1"/>
  <c r="G206" i="1"/>
  <c r="G205" i="1"/>
  <c r="G204" i="1"/>
  <c r="G203" i="1"/>
  <c r="G201" i="1"/>
  <c r="G199" i="1"/>
  <c r="G198" i="1"/>
  <c r="G197" i="1"/>
  <c r="G195" i="1"/>
  <c r="G194" i="1"/>
  <c r="G192" i="1"/>
  <c r="G191" i="1"/>
  <c r="G189" i="1"/>
  <c r="G188" i="1"/>
  <c r="G187" i="1"/>
  <c r="G186" i="1"/>
  <c r="G183" i="1"/>
  <c r="G181" i="1"/>
  <c r="G179" i="1"/>
  <c r="G176" i="1"/>
  <c r="G174" i="1"/>
  <c r="G172" i="1"/>
  <c r="G170" i="1"/>
  <c r="G168" i="1"/>
  <c r="G167" i="1"/>
  <c r="G164" i="1"/>
  <c r="G162" i="1"/>
  <c r="G161" i="1"/>
  <c r="G160" i="1"/>
  <c r="G159" i="1"/>
  <c r="G157" i="1"/>
  <c r="G156" i="1"/>
  <c r="G155" i="1"/>
  <c r="G154" i="1"/>
  <c r="G153" i="1"/>
  <c r="G152" i="1"/>
  <c r="G151" i="1"/>
  <c r="G147" i="1"/>
  <c r="G145" i="1"/>
  <c r="G142" i="1"/>
  <c r="G141" i="1"/>
  <c r="G140" i="1"/>
  <c r="G139" i="1"/>
  <c r="G137" i="1"/>
  <c r="G134" i="1"/>
  <c r="G133" i="1"/>
  <c r="G130" i="1"/>
  <c r="G129" i="1"/>
  <c r="G128" i="1"/>
  <c r="G127" i="1"/>
  <c r="G126" i="1"/>
  <c r="G125" i="1"/>
  <c r="G123" i="1"/>
  <c r="G122" i="1"/>
  <c r="G121" i="1"/>
  <c r="G120" i="1"/>
  <c r="G118" i="1"/>
  <c r="G115" i="1"/>
  <c r="G114" i="1"/>
  <c r="G113" i="1"/>
  <c r="G111" i="1"/>
  <c r="G110" i="1"/>
  <c r="G109" i="1"/>
  <c r="G108" i="1"/>
  <c r="G105" i="1"/>
  <c r="G103" i="1"/>
  <c r="G102" i="1"/>
  <c r="G100" i="1"/>
  <c r="G99" i="1"/>
  <c r="G98" i="1"/>
  <c r="G96" i="1"/>
  <c r="G94" i="1"/>
  <c r="G93" i="1"/>
  <c r="G92" i="1"/>
  <c r="G90" i="1"/>
  <c r="G89" i="1"/>
  <c r="G88" i="1"/>
  <c r="G85" i="1"/>
  <c r="G84" i="1"/>
  <c r="G82" i="1"/>
  <c r="G81" i="1"/>
  <c r="G78" i="1"/>
  <c r="G77" i="1"/>
  <c r="G76" i="1"/>
  <c r="G74" i="1"/>
  <c r="G73" i="1"/>
  <c r="G71" i="1"/>
  <c r="G70" i="1"/>
  <c r="G68" i="1"/>
  <c r="G67" i="1"/>
  <c r="G66" i="1"/>
  <c r="G65" i="1"/>
  <c r="G63" i="1"/>
  <c r="G62" i="1"/>
  <c r="G61" i="1"/>
  <c r="G60" i="1"/>
  <c r="G59" i="1"/>
  <c r="G57" i="1"/>
  <c r="G56" i="1"/>
  <c r="G55" i="1"/>
  <c r="G54" i="1"/>
  <c r="G52" i="1"/>
  <c r="G51" i="1"/>
  <c r="G50" i="1"/>
  <c r="G49" i="1"/>
  <c r="G48" i="1"/>
  <c r="G47" i="1"/>
  <c r="G45" i="1"/>
  <c r="G43" i="1"/>
  <c r="G42" i="1"/>
  <c r="G41" i="1"/>
  <c r="G40" i="1"/>
  <c r="G38" i="1"/>
  <c r="G37" i="1"/>
  <c r="G36" i="1"/>
  <c r="G35" i="1"/>
  <c r="G34" i="1"/>
  <c r="G33" i="1"/>
  <c r="G32" i="1"/>
  <c r="G29" i="1"/>
  <c r="G28" i="1"/>
  <c r="G27" i="1"/>
  <c r="G25" i="1"/>
  <c r="G23" i="1"/>
  <c r="G22" i="1"/>
  <c r="G21" i="1"/>
  <c r="G20" i="1"/>
  <c r="G18" i="1"/>
  <c r="G17" i="1"/>
  <c r="G14" i="1"/>
  <c r="G12" i="1"/>
  <c r="G11" i="1"/>
  <c r="G9" i="1"/>
  <c r="J253" i="1"/>
  <c r="J251" i="1"/>
  <c r="J248" i="1"/>
  <c r="J247" i="1"/>
  <c r="J246" i="1"/>
  <c r="J245" i="1"/>
  <c r="J243" i="1"/>
  <c r="J242" i="1"/>
  <c r="J239" i="1"/>
  <c r="J238" i="1"/>
  <c r="J235" i="1"/>
  <c r="J234" i="1"/>
  <c r="J232" i="1"/>
  <c r="J231" i="1"/>
  <c r="J230" i="1"/>
  <c r="J229" i="1"/>
  <c r="J227" i="1"/>
  <c r="J226" i="1"/>
  <c r="J225" i="1"/>
  <c r="J224" i="1"/>
  <c r="J223" i="1"/>
  <c r="J222" i="1"/>
  <c r="J220" i="1"/>
  <c r="J219" i="1"/>
  <c r="J216" i="1"/>
  <c r="J215" i="1"/>
  <c r="J214" i="1"/>
  <c r="J212" i="1"/>
  <c r="J211" i="1"/>
  <c r="J210" i="1"/>
  <c r="J209" i="1"/>
  <c r="J206" i="1"/>
  <c r="J205" i="1"/>
  <c r="J204" i="1"/>
  <c r="J203" i="1"/>
  <c r="J201" i="1"/>
  <c r="J199" i="1"/>
  <c r="J198" i="1"/>
  <c r="J197" i="1"/>
  <c r="J195" i="1"/>
  <c r="J194" i="1"/>
  <c r="J192" i="1"/>
  <c r="J191" i="1"/>
  <c r="J189" i="1"/>
  <c r="J188" i="1"/>
  <c r="J187" i="1"/>
  <c r="J186" i="1"/>
  <c r="J183" i="1"/>
  <c r="J181" i="1"/>
  <c r="J179" i="1"/>
  <c r="J176" i="1"/>
  <c r="J174" i="1"/>
  <c r="J172" i="1"/>
  <c r="J170" i="1"/>
  <c r="J168" i="1"/>
  <c r="J167" i="1"/>
  <c r="J164" i="1"/>
  <c r="J162" i="1"/>
  <c r="J161" i="1"/>
  <c r="J160" i="1"/>
  <c r="J159" i="1"/>
  <c r="J157" i="1"/>
  <c r="J156" i="1"/>
  <c r="J155" i="1"/>
  <c r="J154" i="1"/>
  <c r="J153" i="1"/>
  <c r="J152" i="1"/>
  <c r="J151" i="1"/>
  <c r="J147" i="1"/>
  <c r="J145" i="1"/>
  <c r="J142" i="1"/>
  <c r="J141" i="1"/>
  <c r="J140" i="1"/>
  <c r="J139" i="1"/>
  <c r="J137" i="1"/>
  <c r="J134" i="1"/>
  <c r="J133" i="1"/>
  <c r="J130" i="1"/>
  <c r="J129" i="1"/>
  <c r="J128" i="1"/>
  <c r="J127" i="1"/>
  <c r="J126" i="1"/>
  <c r="J125" i="1"/>
  <c r="J123" i="1"/>
  <c r="J122" i="1"/>
  <c r="J121" i="1"/>
  <c r="J120" i="1"/>
  <c r="J118" i="1"/>
  <c r="J115" i="1"/>
  <c r="J114" i="1"/>
  <c r="J113" i="1"/>
  <c r="J111" i="1"/>
  <c r="J110" i="1"/>
  <c r="J109" i="1"/>
  <c r="J108" i="1"/>
  <c r="J105" i="1"/>
  <c r="J103" i="1"/>
  <c r="J102" i="1"/>
  <c r="J100" i="1"/>
  <c r="J99" i="1"/>
  <c r="J98" i="1"/>
  <c r="J96" i="1"/>
  <c r="J94" i="1"/>
  <c r="J93" i="1"/>
  <c r="J92" i="1"/>
  <c r="J90" i="1"/>
  <c r="J89" i="1"/>
  <c r="J88" i="1"/>
  <c r="J85" i="1"/>
  <c r="J84" i="1"/>
  <c r="J82" i="1"/>
  <c r="J81" i="1"/>
  <c r="J78" i="1"/>
  <c r="J77" i="1"/>
  <c r="J76" i="1"/>
  <c r="J74" i="1"/>
  <c r="J73" i="1"/>
  <c r="J71" i="1"/>
  <c r="J70" i="1"/>
  <c r="J68" i="1"/>
  <c r="J67" i="1"/>
  <c r="J66" i="1"/>
  <c r="J65" i="1"/>
  <c r="J63" i="1"/>
  <c r="J62" i="1"/>
  <c r="J61" i="1"/>
  <c r="J60" i="1"/>
  <c r="J59" i="1"/>
  <c r="J57" i="1"/>
  <c r="J56" i="1"/>
  <c r="J55" i="1"/>
  <c r="J54" i="1"/>
  <c r="J52" i="1"/>
  <c r="J51" i="1"/>
  <c r="J50" i="1"/>
  <c r="J49" i="1"/>
  <c r="J48" i="1"/>
  <c r="J47" i="1"/>
  <c r="J45" i="1"/>
  <c r="J43" i="1"/>
  <c r="J42" i="1"/>
  <c r="J41" i="1"/>
  <c r="J40" i="1"/>
  <c r="J38" i="1"/>
  <c r="J37" i="1"/>
  <c r="J36" i="1"/>
  <c r="J35" i="1"/>
  <c r="J34" i="1"/>
  <c r="J33" i="1"/>
  <c r="J32" i="1"/>
  <c r="J29" i="1"/>
  <c r="J28" i="1"/>
  <c r="J27" i="1"/>
  <c r="J25" i="1"/>
  <c r="J23" i="1"/>
  <c r="J22" i="1"/>
  <c r="J21" i="1"/>
  <c r="J20" i="1"/>
  <c r="J18" i="1"/>
  <c r="J17" i="1"/>
  <c r="J16" i="1"/>
  <c r="F16" i="1" s="1"/>
  <c r="J14" i="1"/>
  <c r="J12" i="1"/>
  <c r="J11" i="1"/>
  <c r="J9" i="1"/>
  <c r="N253" i="1"/>
  <c r="M253" i="1" s="1"/>
  <c r="N251" i="1"/>
  <c r="M251" i="1" s="1"/>
  <c r="N248" i="1"/>
  <c r="M248" i="1" s="1"/>
  <c r="N247" i="1"/>
  <c r="M247" i="1" s="1"/>
  <c r="N246" i="1"/>
  <c r="M246" i="1" s="1"/>
  <c r="N245" i="1"/>
  <c r="M245" i="1" s="1"/>
  <c r="N243" i="1"/>
  <c r="M243" i="1" s="1"/>
  <c r="N242" i="1"/>
  <c r="M242" i="1" s="1"/>
  <c r="N239" i="1"/>
  <c r="M239" i="1" s="1"/>
  <c r="N238" i="1"/>
  <c r="M238" i="1" s="1"/>
  <c r="N235" i="1"/>
  <c r="M235" i="1" s="1"/>
  <c r="N234" i="1"/>
  <c r="M234" i="1" s="1"/>
  <c r="N232" i="1"/>
  <c r="M232" i="1" s="1"/>
  <c r="N231" i="1"/>
  <c r="M231" i="1" s="1"/>
  <c r="N230" i="1"/>
  <c r="M230" i="1" s="1"/>
  <c r="N229" i="1"/>
  <c r="M229" i="1" s="1"/>
  <c r="N227" i="1"/>
  <c r="M227" i="1" s="1"/>
  <c r="N226" i="1"/>
  <c r="M226" i="1" s="1"/>
  <c r="N225" i="1"/>
  <c r="M225" i="1" s="1"/>
  <c r="N224" i="1"/>
  <c r="M224" i="1" s="1"/>
  <c r="N223" i="1"/>
  <c r="M223" i="1" s="1"/>
  <c r="N222" i="1"/>
  <c r="M222" i="1" s="1"/>
  <c r="N220" i="1"/>
  <c r="M220" i="1" s="1"/>
  <c r="N219" i="1"/>
  <c r="M219" i="1" s="1"/>
  <c r="N216" i="1"/>
  <c r="M216" i="1" s="1"/>
  <c r="N215" i="1"/>
  <c r="M215" i="1" s="1"/>
  <c r="N214" i="1"/>
  <c r="M214" i="1" s="1"/>
  <c r="N212" i="1"/>
  <c r="M212" i="1" s="1"/>
  <c r="N211" i="1"/>
  <c r="M211" i="1" s="1"/>
  <c r="N210" i="1"/>
  <c r="M210" i="1" s="1"/>
  <c r="N209" i="1"/>
  <c r="M209" i="1" s="1"/>
  <c r="N206" i="1"/>
  <c r="M206" i="1" s="1"/>
  <c r="N205" i="1"/>
  <c r="M205" i="1" s="1"/>
  <c r="N204" i="1"/>
  <c r="M204" i="1" s="1"/>
  <c r="N203" i="1"/>
  <c r="M203" i="1" s="1"/>
  <c r="N201" i="1"/>
  <c r="M201" i="1" s="1"/>
  <c r="N199" i="1"/>
  <c r="M199" i="1" s="1"/>
  <c r="N198" i="1"/>
  <c r="M198" i="1" s="1"/>
  <c r="N197" i="1"/>
  <c r="M197" i="1" s="1"/>
  <c r="N195" i="1"/>
  <c r="M195" i="1" s="1"/>
  <c r="N194" i="1"/>
  <c r="M194" i="1" s="1"/>
  <c r="N192" i="1"/>
  <c r="M192" i="1" s="1"/>
  <c r="N191" i="1"/>
  <c r="M191" i="1" s="1"/>
  <c r="N189" i="1"/>
  <c r="M189" i="1" s="1"/>
  <c r="N188" i="1"/>
  <c r="M188" i="1" s="1"/>
  <c r="N187" i="1"/>
  <c r="M187" i="1" s="1"/>
  <c r="N186" i="1"/>
  <c r="M186" i="1" s="1"/>
  <c r="N183" i="1"/>
  <c r="M183" i="1" s="1"/>
  <c r="N181" i="1"/>
  <c r="M181" i="1" s="1"/>
  <c r="N179" i="1"/>
  <c r="M179" i="1" s="1"/>
  <c r="N176" i="1"/>
  <c r="M176" i="1" s="1"/>
  <c r="N174" i="1"/>
  <c r="M174" i="1" s="1"/>
  <c r="N172" i="1"/>
  <c r="M172" i="1" s="1"/>
  <c r="N170" i="1"/>
  <c r="M170" i="1" s="1"/>
  <c r="N168" i="1"/>
  <c r="M168" i="1" s="1"/>
  <c r="N167" i="1"/>
  <c r="M167" i="1" s="1"/>
  <c r="N164" i="1"/>
  <c r="M164" i="1" s="1"/>
  <c r="N162" i="1"/>
  <c r="M162" i="1" s="1"/>
  <c r="N161" i="1"/>
  <c r="M161" i="1" s="1"/>
  <c r="N160" i="1"/>
  <c r="M160" i="1" s="1"/>
  <c r="N159" i="1"/>
  <c r="M159" i="1" s="1"/>
  <c r="N157" i="1"/>
  <c r="M157" i="1" s="1"/>
  <c r="N156" i="1"/>
  <c r="M156" i="1" s="1"/>
  <c r="N155" i="1"/>
  <c r="M155" i="1" s="1"/>
  <c r="N154" i="1"/>
  <c r="M154" i="1" s="1"/>
  <c r="N153" i="1"/>
  <c r="M153" i="1" s="1"/>
  <c r="N152" i="1"/>
  <c r="M152" i="1" s="1"/>
  <c r="N151" i="1"/>
  <c r="M151" i="1" s="1"/>
  <c r="N147" i="1"/>
  <c r="M147" i="1" s="1"/>
  <c r="N145" i="1"/>
  <c r="M145" i="1" s="1"/>
  <c r="N142" i="1"/>
  <c r="M142" i="1" s="1"/>
  <c r="N141" i="1"/>
  <c r="M141" i="1" s="1"/>
  <c r="N140" i="1"/>
  <c r="M140" i="1" s="1"/>
  <c r="N139" i="1"/>
  <c r="M139" i="1" s="1"/>
  <c r="N137" i="1"/>
  <c r="M137" i="1" s="1"/>
  <c r="N134" i="1"/>
  <c r="M134" i="1" s="1"/>
  <c r="N133" i="1"/>
  <c r="M133" i="1" s="1"/>
  <c r="N130" i="1"/>
  <c r="M130" i="1" s="1"/>
  <c r="N129" i="1"/>
  <c r="M129" i="1" s="1"/>
  <c r="N128" i="1"/>
  <c r="M128" i="1" s="1"/>
  <c r="N127" i="1"/>
  <c r="M127" i="1" s="1"/>
  <c r="N126" i="1"/>
  <c r="M126" i="1" s="1"/>
  <c r="N125" i="1"/>
  <c r="M125" i="1" s="1"/>
  <c r="N123" i="1"/>
  <c r="M123" i="1" s="1"/>
  <c r="N122" i="1"/>
  <c r="M122" i="1" s="1"/>
  <c r="N121" i="1"/>
  <c r="M121" i="1" s="1"/>
  <c r="N120" i="1"/>
  <c r="M120" i="1" s="1"/>
  <c r="N118" i="1"/>
  <c r="M118" i="1" s="1"/>
  <c r="N115" i="1"/>
  <c r="M115" i="1" s="1"/>
  <c r="N114" i="1"/>
  <c r="M114" i="1" s="1"/>
  <c r="N113" i="1"/>
  <c r="M113" i="1" s="1"/>
  <c r="N111" i="1"/>
  <c r="M111" i="1" s="1"/>
  <c r="N110" i="1"/>
  <c r="M110" i="1" s="1"/>
  <c r="N109" i="1"/>
  <c r="M109" i="1" s="1"/>
  <c r="N108" i="1"/>
  <c r="M108" i="1" s="1"/>
  <c r="N105" i="1"/>
  <c r="M105" i="1" s="1"/>
  <c r="N103" i="1"/>
  <c r="M103" i="1" s="1"/>
  <c r="N102" i="1"/>
  <c r="M102" i="1" s="1"/>
  <c r="N100" i="1"/>
  <c r="M100" i="1" s="1"/>
  <c r="N99" i="1"/>
  <c r="M99" i="1" s="1"/>
  <c r="N98" i="1"/>
  <c r="M98" i="1" s="1"/>
  <c r="N96" i="1"/>
  <c r="M96" i="1" s="1"/>
  <c r="N94" i="1"/>
  <c r="M94" i="1" s="1"/>
  <c r="N93" i="1"/>
  <c r="M93" i="1" s="1"/>
  <c r="N92" i="1"/>
  <c r="M92" i="1" s="1"/>
  <c r="N90" i="1"/>
  <c r="M90" i="1" s="1"/>
  <c r="N89" i="1"/>
  <c r="M89" i="1" s="1"/>
  <c r="N88" i="1"/>
  <c r="M88" i="1" s="1"/>
  <c r="N85" i="1"/>
  <c r="M85" i="1" s="1"/>
  <c r="N84" i="1"/>
  <c r="M84" i="1" s="1"/>
  <c r="N82" i="1"/>
  <c r="M82" i="1" s="1"/>
  <c r="N81" i="1"/>
  <c r="M81" i="1" s="1"/>
  <c r="N78" i="1"/>
  <c r="M78" i="1" s="1"/>
  <c r="N77" i="1"/>
  <c r="M77" i="1" s="1"/>
  <c r="N76" i="1"/>
  <c r="M76" i="1" s="1"/>
  <c r="N74" i="1"/>
  <c r="M74" i="1" s="1"/>
  <c r="N73" i="1"/>
  <c r="M73" i="1" s="1"/>
  <c r="N71" i="1"/>
  <c r="M71" i="1" s="1"/>
  <c r="N70" i="1"/>
  <c r="M70" i="1" s="1"/>
  <c r="N68" i="1"/>
  <c r="M68" i="1" s="1"/>
  <c r="N67" i="1"/>
  <c r="M67" i="1" s="1"/>
  <c r="N66" i="1"/>
  <c r="M66" i="1" s="1"/>
  <c r="N65" i="1"/>
  <c r="M65" i="1" s="1"/>
  <c r="N63" i="1"/>
  <c r="M63" i="1" s="1"/>
  <c r="N62" i="1"/>
  <c r="M62" i="1" s="1"/>
  <c r="N61" i="1"/>
  <c r="M61" i="1" s="1"/>
  <c r="N60" i="1"/>
  <c r="M60" i="1" s="1"/>
  <c r="N59" i="1"/>
  <c r="M59" i="1" s="1"/>
  <c r="N57" i="1"/>
  <c r="M57" i="1" s="1"/>
  <c r="N56" i="1"/>
  <c r="M56" i="1" s="1"/>
  <c r="N55" i="1"/>
  <c r="M55" i="1" s="1"/>
  <c r="N54" i="1"/>
  <c r="M54" i="1" s="1"/>
  <c r="N52" i="1"/>
  <c r="M52" i="1" s="1"/>
  <c r="N51" i="1"/>
  <c r="M51" i="1" s="1"/>
  <c r="N50" i="1"/>
  <c r="M50" i="1" s="1"/>
  <c r="N49" i="1"/>
  <c r="M49" i="1" s="1"/>
  <c r="N48" i="1"/>
  <c r="M48" i="1" s="1"/>
  <c r="N47" i="1"/>
  <c r="M47" i="1" s="1"/>
  <c r="N45" i="1"/>
  <c r="M45" i="1" s="1"/>
  <c r="N43" i="1"/>
  <c r="M43" i="1" s="1"/>
  <c r="N42" i="1"/>
  <c r="M42" i="1" s="1"/>
  <c r="N41" i="1"/>
  <c r="M41" i="1" s="1"/>
  <c r="N40" i="1"/>
  <c r="M40" i="1" s="1"/>
  <c r="N38" i="1"/>
  <c r="M38" i="1" s="1"/>
  <c r="N37" i="1"/>
  <c r="M37" i="1" s="1"/>
  <c r="N36" i="1"/>
  <c r="M36" i="1" s="1"/>
  <c r="N35" i="1"/>
  <c r="M35" i="1" s="1"/>
  <c r="N34" i="1"/>
  <c r="M34" i="1" s="1"/>
  <c r="N33" i="1"/>
  <c r="M33" i="1" s="1"/>
  <c r="N32" i="1"/>
  <c r="M32" i="1" s="1"/>
  <c r="N29" i="1"/>
  <c r="M29" i="1" s="1"/>
  <c r="N28" i="1"/>
  <c r="M28" i="1" s="1"/>
  <c r="N27" i="1"/>
  <c r="M27" i="1" s="1"/>
  <c r="N25" i="1"/>
  <c r="M25" i="1" s="1"/>
  <c r="N23" i="1"/>
  <c r="M23" i="1" s="1"/>
  <c r="N22" i="1"/>
  <c r="M22" i="1" s="1"/>
  <c r="N21" i="1"/>
  <c r="M21" i="1" s="1"/>
  <c r="N20" i="1"/>
  <c r="M20" i="1" s="1"/>
  <c r="N18" i="1"/>
  <c r="M18" i="1" s="1"/>
  <c r="N17" i="1"/>
  <c r="M17" i="1" s="1"/>
  <c r="N16" i="1"/>
  <c r="M16" i="1" s="1"/>
  <c r="N14" i="1"/>
  <c r="M14" i="1" s="1"/>
  <c r="N12" i="1"/>
  <c r="M12" i="1" s="1"/>
  <c r="N11" i="1"/>
  <c r="M11" i="1" s="1"/>
  <c r="N9" i="1"/>
  <c r="M9" i="1" s="1"/>
  <c r="T253" i="1"/>
  <c r="T251" i="1"/>
  <c r="T248" i="1"/>
  <c r="T247" i="1"/>
  <c r="T246" i="1"/>
  <c r="T245" i="1"/>
  <c r="T243" i="1"/>
  <c r="T242" i="1"/>
  <c r="T239" i="1"/>
  <c r="T238" i="1"/>
  <c r="T235" i="1"/>
  <c r="T234" i="1"/>
  <c r="T232" i="1"/>
  <c r="T231" i="1"/>
  <c r="T230" i="1"/>
  <c r="T229" i="1"/>
  <c r="T227" i="1"/>
  <c r="T226" i="1"/>
  <c r="T225" i="1"/>
  <c r="T224" i="1"/>
  <c r="T223" i="1"/>
  <c r="T222" i="1"/>
  <c r="T220" i="1"/>
  <c r="T219" i="1"/>
  <c r="T216" i="1"/>
  <c r="T215" i="1"/>
  <c r="T214" i="1"/>
  <c r="T212" i="1"/>
  <c r="T211" i="1"/>
  <c r="T210" i="1"/>
  <c r="T209" i="1"/>
  <c r="T206" i="1"/>
  <c r="T205" i="1"/>
  <c r="T204" i="1"/>
  <c r="T203" i="1"/>
  <c r="T201" i="1"/>
  <c r="T199" i="1"/>
  <c r="T198" i="1"/>
  <c r="T197" i="1"/>
  <c r="T195" i="1"/>
  <c r="T194" i="1"/>
  <c r="T192" i="1"/>
  <c r="T191" i="1"/>
  <c r="T189" i="1"/>
  <c r="T188" i="1"/>
  <c r="T187" i="1"/>
  <c r="T186" i="1"/>
  <c r="T183" i="1"/>
  <c r="T181" i="1"/>
  <c r="T179" i="1"/>
  <c r="T176" i="1"/>
  <c r="T174" i="1"/>
  <c r="T172" i="1"/>
  <c r="T170" i="1"/>
  <c r="T168" i="1"/>
  <c r="T167" i="1"/>
  <c r="T164" i="1"/>
  <c r="T162" i="1"/>
  <c r="T161" i="1"/>
  <c r="T160" i="1"/>
  <c r="T159" i="1"/>
  <c r="T157" i="1"/>
  <c r="T156" i="1"/>
  <c r="T155" i="1"/>
  <c r="T154" i="1"/>
  <c r="T153" i="1"/>
  <c r="T152" i="1"/>
  <c r="T151" i="1"/>
  <c r="T147" i="1"/>
  <c r="T145" i="1"/>
  <c r="T142" i="1"/>
  <c r="T141" i="1"/>
  <c r="T140" i="1"/>
  <c r="T139" i="1"/>
  <c r="T137" i="1"/>
  <c r="T134" i="1"/>
  <c r="T133" i="1"/>
  <c r="T130" i="1"/>
  <c r="T129" i="1"/>
  <c r="T128" i="1"/>
  <c r="T127" i="1"/>
  <c r="T126" i="1"/>
  <c r="T125" i="1"/>
  <c r="T123" i="1"/>
  <c r="T122" i="1"/>
  <c r="T121" i="1"/>
  <c r="T120" i="1"/>
  <c r="T118" i="1"/>
  <c r="T115" i="1"/>
  <c r="T114" i="1"/>
  <c r="T113" i="1"/>
  <c r="T111" i="1"/>
  <c r="T110" i="1"/>
  <c r="T109" i="1"/>
  <c r="T108" i="1"/>
  <c r="T105" i="1"/>
  <c r="T103" i="1"/>
  <c r="T102" i="1"/>
  <c r="T100" i="1"/>
  <c r="T99" i="1"/>
  <c r="T98" i="1"/>
  <c r="T96" i="1"/>
  <c r="T94" i="1"/>
  <c r="T93" i="1"/>
  <c r="T92" i="1"/>
  <c r="T90" i="1"/>
  <c r="T89" i="1"/>
  <c r="T88" i="1"/>
  <c r="T85" i="1"/>
  <c r="T84" i="1"/>
  <c r="T82" i="1"/>
  <c r="T81" i="1"/>
  <c r="T78" i="1"/>
  <c r="T77" i="1"/>
  <c r="T76" i="1"/>
  <c r="T74" i="1"/>
  <c r="T73" i="1"/>
  <c r="T71" i="1"/>
  <c r="T70" i="1"/>
  <c r="T68" i="1"/>
  <c r="T67" i="1"/>
  <c r="T66" i="1"/>
  <c r="T65" i="1"/>
  <c r="T63" i="1"/>
  <c r="T62" i="1"/>
  <c r="T61" i="1"/>
  <c r="T60" i="1"/>
  <c r="T59" i="1"/>
  <c r="T57" i="1"/>
  <c r="T56" i="1"/>
  <c r="T55" i="1"/>
  <c r="T54" i="1"/>
  <c r="T52" i="1"/>
  <c r="T51" i="1"/>
  <c r="T50" i="1"/>
  <c r="T49" i="1"/>
  <c r="T48" i="1"/>
  <c r="T47" i="1"/>
  <c r="T45" i="1"/>
  <c r="T43" i="1"/>
  <c r="T42" i="1"/>
  <c r="T41" i="1"/>
  <c r="T40" i="1"/>
  <c r="T38" i="1"/>
  <c r="T37" i="1"/>
  <c r="T36" i="1"/>
  <c r="T35" i="1"/>
  <c r="T34" i="1"/>
  <c r="T33" i="1"/>
  <c r="T32" i="1"/>
  <c r="T29" i="1"/>
  <c r="T28" i="1"/>
  <c r="T27" i="1"/>
  <c r="T25" i="1"/>
  <c r="T23" i="1"/>
  <c r="T22" i="1"/>
  <c r="T21" i="1"/>
  <c r="T20" i="1"/>
  <c r="T18" i="1"/>
  <c r="T17" i="1"/>
  <c r="T16" i="1"/>
  <c r="T14" i="1"/>
  <c r="T12" i="1"/>
  <c r="T11" i="1"/>
  <c r="T9" i="1"/>
  <c r="W253" i="1"/>
  <c r="W251" i="1"/>
  <c r="W248" i="1"/>
  <c r="W247" i="1"/>
  <c r="W246" i="1"/>
  <c r="W245" i="1"/>
  <c r="W243" i="1"/>
  <c r="W242" i="1"/>
  <c r="W239" i="1"/>
  <c r="W238" i="1"/>
  <c r="W235" i="1"/>
  <c r="W234" i="1"/>
  <c r="W232" i="1"/>
  <c r="W231" i="1"/>
  <c r="W230" i="1"/>
  <c r="W229" i="1"/>
  <c r="W227" i="1"/>
  <c r="W226" i="1"/>
  <c r="W225" i="1"/>
  <c r="W224" i="1"/>
  <c r="W223" i="1"/>
  <c r="W222" i="1"/>
  <c r="W220" i="1"/>
  <c r="W219" i="1"/>
  <c r="W216" i="1"/>
  <c r="W215" i="1"/>
  <c r="W214" i="1"/>
  <c r="W212" i="1"/>
  <c r="W211" i="1"/>
  <c r="W210" i="1"/>
  <c r="W209" i="1"/>
  <c r="W206" i="1"/>
  <c r="W205" i="1"/>
  <c r="W204" i="1"/>
  <c r="W203" i="1"/>
  <c r="W201" i="1"/>
  <c r="W199" i="1"/>
  <c r="W198" i="1"/>
  <c r="W197" i="1"/>
  <c r="W195" i="1"/>
  <c r="W194" i="1"/>
  <c r="W192" i="1"/>
  <c r="W191" i="1"/>
  <c r="W189" i="1"/>
  <c r="W188" i="1"/>
  <c r="W187" i="1"/>
  <c r="W186" i="1"/>
  <c r="W183" i="1"/>
  <c r="W181" i="1"/>
  <c r="W179" i="1"/>
  <c r="W176" i="1"/>
  <c r="W174" i="1"/>
  <c r="W172" i="1"/>
  <c r="W170" i="1"/>
  <c r="W168" i="1"/>
  <c r="W167" i="1"/>
  <c r="W164" i="1"/>
  <c r="W162" i="1"/>
  <c r="W161" i="1"/>
  <c r="W160" i="1"/>
  <c r="W159" i="1"/>
  <c r="W157" i="1"/>
  <c r="W156" i="1"/>
  <c r="W155" i="1"/>
  <c r="W154" i="1"/>
  <c r="W153" i="1"/>
  <c r="W152" i="1"/>
  <c r="W151" i="1"/>
  <c r="W147" i="1"/>
  <c r="W145" i="1"/>
  <c r="W142" i="1"/>
  <c r="W141" i="1"/>
  <c r="W140" i="1"/>
  <c r="W139" i="1"/>
  <c r="W137" i="1"/>
  <c r="W134" i="1"/>
  <c r="W133" i="1"/>
  <c r="W130" i="1"/>
  <c r="W129" i="1"/>
  <c r="W128" i="1"/>
  <c r="W127" i="1"/>
  <c r="W126" i="1"/>
  <c r="W125" i="1"/>
  <c r="W123" i="1"/>
  <c r="W122" i="1"/>
  <c r="W121" i="1"/>
  <c r="W120" i="1"/>
  <c r="W118" i="1"/>
  <c r="W115" i="1"/>
  <c r="W114" i="1"/>
  <c r="W113" i="1"/>
  <c r="W111" i="1"/>
  <c r="W110" i="1"/>
  <c r="W109" i="1"/>
  <c r="W108" i="1"/>
  <c r="W105" i="1"/>
  <c r="W103" i="1"/>
  <c r="W102" i="1"/>
  <c r="W100" i="1"/>
  <c r="W99" i="1"/>
  <c r="W98" i="1"/>
  <c r="W96" i="1"/>
  <c r="W94" i="1"/>
  <c r="W93" i="1"/>
  <c r="W92" i="1"/>
  <c r="W90" i="1"/>
  <c r="W89" i="1"/>
  <c r="W88" i="1"/>
  <c r="W85" i="1"/>
  <c r="W84" i="1"/>
  <c r="W82" i="1"/>
  <c r="W81" i="1"/>
  <c r="W78" i="1"/>
  <c r="W77" i="1"/>
  <c r="W76" i="1"/>
  <c r="W74" i="1"/>
  <c r="W73" i="1"/>
  <c r="W71" i="1"/>
  <c r="W70" i="1"/>
  <c r="W68" i="1"/>
  <c r="W67" i="1"/>
  <c r="W66" i="1"/>
  <c r="W65" i="1"/>
  <c r="W63" i="1"/>
  <c r="W62" i="1"/>
  <c r="W61" i="1"/>
  <c r="W60" i="1"/>
  <c r="W59" i="1"/>
  <c r="W57" i="1"/>
  <c r="W56" i="1"/>
  <c r="W55" i="1"/>
  <c r="W54" i="1"/>
  <c r="W52" i="1"/>
  <c r="W51" i="1"/>
  <c r="W50" i="1"/>
  <c r="W49" i="1"/>
  <c r="W48" i="1"/>
  <c r="W47" i="1"/>
  <c r="W45" i="1"/>
  <c r="W43" i="1"/>
  <c r="W42" i="1"/>
  <c r="W41" i="1"/>
  <c r="W40" i="1"/>
  <c r="W38" i="1"/>
  <c r="W37" i="1"/>
  <c r="W36" i="1"/>
  <c r="W35" i="1"/>
  <c r="W34" i="1"/>
  <c r="W33" i="1"/>
  <c r="W32" i="1"/>
  <c r="W29" i="1"/>
  <c r="W28" i="1"/>
  <c r="W27" i="1"/>
  <c r="W25" i="1"/>
  <c r="W23" i="1"/>
  <c r="W22" i="1"/>
  <c r="W21" i="1"/>
  <c r="W20" i="1"/>
  <c r="W18" i="1"/>
  <c r="W17" i="1"/>
  <c r="W16" i="1"/>
  <c r="W14" i="1"/>
  <c r="W12" i="1"/>
  <c r="W11" i="1"/>
  <c r="W9" i="1"/>
  <c r="AA253" i="1"/>
  <c r="AA251" i="1"/>
  <c r="AA248" i="1"/>
  <c r="AA247" i="1"/>
  <c r="AA246" i="1"/>
  <c r="AA245" i="1"/>
  <c r="AA243" i="1"/>
  <c r="AA242" i="1"/>
  <c r="AA239" i="1"/>
  <c r="AA238" i="1"/>
  <c r="AA235" i="1"/>
  <c r="AA234" i="1"/>
  <c r="AA232" i="1"/>
  <c r="AA231" i="1"/>
  <c r="AA230" i="1"/>
  <c r="AA229" i="1"/>
  <c r="AA227" i="1"/>
  <c r="AA226" i="1"/>
  <c r="AA225" i="1"/>
  <c r="AA224" i="1"/>
  <c r="AA223" i="1"/>
  <c r="AA222" i="1"/>
  <c r="AA220" i="1"/>
  <c r="AA219" i="1"/>
  <c r="AA216" i="1"/>
  <c r="AA215" i="1"/>
  <c r="AA214" i="1"/>
  <c r="AA212" i="1"/>
  <c r="AA211" i="1"/>
  <c r="AA210" i="1"/>
  <c r="AA209" i="1"/>
  <c r="AA206" i="1"/>
  <c r="AA205" i="1"/>
  <c r="AA204" i="1"/>
  <c r="AA203" i="1"/>
  <c r="AA201" i="1"/>
  <c r="AA199" i="1"/>
  <c r="AA198" i="1"/>
  <c r="AA197" i="1"/>
  <c r="AA195" i="1"/>
  <c r="AA194" i="1"/>
  <c r="AA192" i="1"/>
  <c r="AA191" i="1"/>
  <c r="AA189" i="1"/>
  <c r="AA188" i="1"/>
  <c r="AA187" i="1"/>
  <c r="AA186" i="1"/>
  <c r="AA183" i="1"/>
  <c r="AA181" i="1"/>
  <c r="AA179" i="1"/>
  <c r="AA176" i="1"/>
  <c r="AA174" i="1"/>
  <c r="AA172" i="1"/>
  <c r="AA170" i="1"/>
  <c r="AA168" i="1"/>
  <c r="AA167" i="1"/>
  <c r="AA164" i="1"/>
  <c r="AA162" i="1"/>
  <c r="AA161" i="1"/>
  <c r="AA160" i="1"/>
  <c r="AA159" i="1"/>
  <c r="AA157" i="1"/>
  <c r="AA156" i="1"/>
  <c r="AA155" i="1"/>
  <c r="AA154" i="1"/>
  <c r="AA153" i="1"/>
  <c r="AA152" i="1"/>
  <c r="AA151" i="1"/>
  <c r="AA147" i="1"/>
  <c r="AA145" i="1"/>
  <c r="AA142" i="1"/>
  <c r="AA141" i="1"/>
  <c r="AA140" i="1"/>
  <c r="AA139" i="1"/>
  <c r="AA137" i="1"/>
  <c r="AA134" i="1"/>
  <c r="AA133" i="1"/>
  <c r="AA130" i="1"/>
  <c r="AA129" i="1"/>
  <c r="AA128" i="1"/>
  <c r="AA127" i="1"/>
  <c r="AA126" i="1"/>
  <c r="AA125" i="1"/>
  <c r="AA123" i="1"/>
  <c r="AA122" i="1"/>
  <c r="AA121" i="1"/>
  <c r="AA120" i="1"/>
  <c r="AA118" i="1"/>
  <c r="AA115" i="1"/>
  <c r="AA114" i="1"/>
  <c r="AA113" i="1"/>
  <c r="AA111" i="1"/>
  <c r="AA110" i="1"/>
  <c r="AA109" i="1"/>
  <c r="AA108" i="1"/>
  <c r="AA105" i="1"/>
  <c r="AA103" i="1"/>
  <c r="AA102" i="1"/>
  <c r="AA100" i="1"/>
  <c r="AA99" i="1"/>
  <c r="AA98" i="1"/>
  <c r="AA96" i="1"/>
  <c r="AA94" i="1"/>
  <c r="AA93" i="1"/>
  <c r="AA92" i="1"/>
  <c r="AA90" i="1"/>
  <c r="AA89" i="1"/>
  <c r="AA88" i="1"/>
  <c r="AA85" i="1"/>
  <c r="AA84" i="1"/>
  <c r="AA82" i="1"/>
  <c r="AA81" i="1"/>
  <c r="AA78" i="1"/>
  <c r="AA77" i="1"/>
  <c r="AA76" i="1"/>
  <c r="AA74" i="1"/>
  <c r="AA73" i="1"/>
  <c r="AA71" i="1"/>
  <c r="AA70" i="1"/>
  <c r="AA68" i="1"/>
  <c r="AA67" i="1"/>
  <c r="AA66" i="1"/>
  <c r="AA65" i="1"/>
  <c r="AA63" i="1"/>
  <c r="AA62" i="1"/>
  <c r="AA61" i="1"/>
  <c r="AA60" i="1"/>
  <c r="AA59" i="1"/>
  <c r="AA57" i="1"/>
  <c r="AA56" i="1"/>
  <c r="AA55" i="1"/>
  <c r="AA54" i="1"/>
  <c r="AA52" i="1"/>
  <c r="AA51" i="1"/>
  <c r="AA50" i="1"/>
  <c r="AA49" i="1"/>
  <c r="AA48" i="1"/>
  <c r="AA47" i="1"/>
  <c r="AA45" i="1"/>
  <c r="AA43" i="1"/>
  <c r="AA42" i="1"/>
  <c r="AA41" i="1"/>
  <c r="AA40" i="1"/>
  <c r="AA38" i="1"/>
  <c r="AA37" i="1"/>
  <c r="AA36" i="1"/>
  <c r="AA35" i="1"/>
  <c r="AA34" i="1"/>
  <c r="AA33" i="1"/>
  <c r="AA32" i="1"/>
  <c r="AA29" i="1"/>
  <c r="AA28" i="1"/>
  <c r="AA27" i="1"/>
  <c r="AA25" i="1"/>
  <c r="AA23" i="1"/>
  <c r="AA22" i="1"/>
  <c r="AA21" i="1"/>
  <c r="AA20" i="1"/>
  <c r="AA18" i="1"/>
  <c r="AA17" i="1"/>
  <c r="AA16" i="1"/>
  <c r="AA14" i="1"/>
  <c r="AA12" i="1"/>
  <c r="AA11" i="1"/>
  <c r="AA9" i="1"/>
  <c r="AL251" i="1"/>
  <c r="AI253" i="1"/>
  <c r="AI251" i="1"/>
  <c r="AI248" i="1"/>
  <c r="AI247" i="1"/>
  <c r="AI246" i="1"/>
  <c r="AI245" i="1"/>
  <c r="AI243" i="1"/>
  <c r="AI242" i="1"/>
  <c r="AI239" i="1"/>
  <c r="AI238" i="1"/>
  <c r="AI235" i="1"/>
  <c r="AI234" i="1"/>
  <c r="AI232" i="1"/>
  <c r="AI231" i="1"/>
  <c r="AI230" i="1"/>
  <c r="AI229" i="1"/>
  <c r="AI227" i="1"/>
  <c r="AI226" i="1"/>
  <c r="AI225" i="1"/>
  <c r="AI224" i="1"/>
  <c r="AI223" i="1"/>
  <c r="AI222" i="1"/>
  <c r="AI220" i="1"/>
  <c r="AI219" i="1"/>
  <c r="AI216" i="1"/>
  <c r="AI215" i="1"/>
  <c r="AI214" i="1"/>
  <c r="AI212" i="1"/>
  <c r="AI211" i="1"/>
  <c r="AI210" i="1"/>
  <c r="AI209" i="1"/>
  <c r="AI206" i="1"/>
  <c r="AI205" i="1"/>
  <c r="AI204" i="1"/>
  <c r="AI203" i="1"/>
  <c r="AI201" i="1"/>
  <c r="AI199" i="1"/>
  <c r="AI198" i="1"/>
  <c r="AI197" i="1"/>
  <c r="AI195" i="1"/>
  <c r="AI194" i="1"/>
  <c r="AI192" i="1"/>
  <c r="AI191" i="1"/>
  <c r="AI189" i="1"/>
  <c r="AI188" i="1"/>
  <c r="AI187" i="1"/>
  <c r="AI186" i="1"/>
  <c r="AI183" i="1"/>
  <c r="AI181" i="1"/>
  <c r="AI179" i="1"/>
  <c r="AI176" i="1"/>
  <c r="AI174" i="1"/>
  <c r="AI172" i="1"/>
  <c r="AI170" i="1"/>
  <c r="AI168" i="1"/>
  <c r="AI167" i="1"/>
  <c r="AI164" i="1"/>
  <c r="AI162" i="1"/>
  <c r="AI161" i="1"/>
  <c r="AI160" i="1"/>
  <c r="AI159" i="1"/>
  <c r="AI157" i="1"/>
  <c r="AI156" i="1"/>
  <c r="AI155" i="1"/>
  <c r="AI154" i="1"/>
  <c r="AI153" i="1"/>
  <c r="AI152" i="1"/>
  <c r="AI151" i="1"/>
  <c r="AI147" i="1"/>
  <c r="AI145" i="1"/>
  <c r="AI142" i="1"/>
  <c r="AI141" i="1"/>
  <c r="AI140" i="1"/>
  <c r="AI139" i="1"/>
  <c r="AI137" i="1"/>
  <c r="AI134" i="1"/>
  <c r="AI133" i="1"/>
  <c r="AI130" i="1"/>
  <c r="AI129" i="1"/>
  <c r="AI128" i="1"/>
  <c r="AI127" i="1"/>
  <c r="AI126" i="1"/>
  <c r="AI125" i="1"/>
  <c r="AI123" i="1"/>
  <c r="AI122" i="1"/>
  <c r="AI121" i="1"/>
  <c r="AI120" i="1"/>
  <c r="AI118" i="1"/>
  <c r="AI115" i="1"/>
  <c r="AI114" i="1"/>
  <c r="AI113" i="1"/>
  <c r="AI111" i="1"/>
  <c r="AI110" i="1"/>
  <c r="AI109" i="1"/>
  <c r="AI108" i="1"/>
  <c r="AI105" i="1"/>
  <c r="AI103" i="1"/>
  <c r="AI102" i="1"/>
  <c r="AI100" i="1"/>
  <c r="AI99" i="1"/>
  <c r="AI98" i="1"/>
  <c r="AI96" i="1"/>
  <c r="AI94" i="1"/>
  <c r="AI93" i="1"/>
  <c r="AI92" i="1"/>
  <c r="AI90" i="1"/>
  <c r="AI89" i="1"/>
  <c r="AI88" i="1"/>
  <c r="AI85" i="1"/>
  <c r="AI84" i="1"/>
  <c r="AI82" i="1"/>
  <c r="AI81" i="1"/>
  <c r="AI78" i="1"/>
  <c r="AI77" i="1"/>
  <c r="AI76" i="1"/>
  <c r="AI74" i="1"/>
  <c r="AI73" i="1"/>
  <c r="AI71" i="1"/>
  <c r="AI70" i="1"/>
  <c r="AI68" i="1"/>
  <c r="AI67" i="1"/>
  <c r="AI66" i="1"/>
  <c r="AI65" i="1"/>
  <c r="AI63" i="1"/>
  <c r="AI62" i="1"/>
  <c r="AI61" i="1"/>
  <c r="AI60" i="1"/>
  <c r="AI59" i="1"/>
  <c r="AI57" i="1"/>
  <c r="AI56" i="1"/>
  <c r="AI55" i="1"/>
  <c r="AI54" i="1"/>
  <c r="AI52" i="1"/>
  <c r="AI51" i="1"/>
  <c r="AI50" i="1"/>
  <c r="AI49" i="1"/>
  <c r="AI48" i="1"/>
  <c r="AI47" i="1"/>
  <c r="AI45" i="1"/>
  <c r="AI43" i="1"/>
  <c r="AI42" i="1"/>
  <c r="AI41" i="1"/>
  <c r="AI40" i="1"/>
  <c r="AI38" i="1"/>
  <c r="AI37" i="1"/>
  <c r="AI36" i="1"/>
  <c r="AI35" i="1"/>
  <c r="AI34" i="1"/>
  <c r="AI33" i="1"/>
  <c r="AI32" i="1"/>
  <c r="AI29" i="1"/>
  <c r="AI28" i="1"/>
  <c r="AI27" i="1"/>
  <c r="AI25" i="1"/>
  <c r="AI23" i="1"/>
  <c r="AI22" i="1"/>
  <c r="AI21" i="1"/>
  <c r="AI20" i="1"/>
  <c r="AI18" i="1"/>
  <c r="AI17" i="1"/>
  <c r="AI16" i="1"/>
  <c r="AI14" i="1"/>
  <c r="AI12" i="1"/>
  <c r="AI11" i="1"/>
  <c r="AI9" i="1"/>
  <c r="AL253" i="1"/>
  <c r="AL248" i="1"/>
  <c r="AL247" i="1"/>
  <c r="AL246" i="1"/>
  <c r="AL245" i="1"/>
  <c r="AL243" i="1"/>
  <c r="AL242" i="1"/>
  <c r="AL239" i="1"/>
  <c r="AL238" i="1"/>
  <c r="AL235" i="1"/>
  <c r="AL234" i="1"/>
  <c r="AL232" i="1"/>
  <c r="AL231" i="1"/>
  <c r="AL230" i="1"/>
  <c r="AL229" i="1"/>
  <c r="AL227" i="1"/>
  <c r="AL226" i="1"/>
  <c r="AL225" i="1"/>
  <c r="AL224" i="1"/>
  <c r="AL223" i="1"/>
  <c r="AL222" i="1"/>
  <c r="AL220" i="1"/>
  <c r="AL219" i="1"/>
  <c r="AL216" i="1"/>
  <c r="AL215" i="1"/>
  <c r="AL214" i="1"/>
  <c r="AL212" i="1"/>
  <c r="AL211" i="1"/>
  <c r="AL210" i="1"/>
  <c r="AL209" i="1"/>
  <c r="AL206" i="1"/>
  <c r="AL205" i="1"/>
  <c r="AL204" i="1"/>
  <c r="AL203" i="1"/>
  <c r="AL201" i="1"/>
  <c r="AL199" i="1"/>
  <c r="AL198" i="1"/>
  <c r="AL197" i="1"/>
  <c r="AL195" i="1"/>
  <c r="AL194" i="1"/>
  <c r="AL192" i="1"/>
  <c r="AL191" i="1"/>
  <c r="AL189" i="1"/>
  <c r="AL188" i="1"/>
  <c r="AL187" i="1"/>
  <c r="AL186" i="1"/>
  <c r="AL183" i="1"/>
  <c r="AL181" i="1"/>
  <c r="AL179" i="1"/>
  <c r="AL176" i="1"/>
  <c r="AL174" i="1"/>
  <c r="AL172" i="1"/>
  <c r="AL170" i="1"/>
  <c r="AL168" i="1"/>
  <c r="AL167" i="1"/>
  <c r="AL164" i="1"/>
  <c r="AL162" i="1"/>
  <c r="AL161" i="1"/>
  <c r="AL160" i="1"/>
  <c r="AL159" i="1"/>
  <c r="AL157" i="1"/>
  <c r="AL156" i="1"/>
  <c r="AL155" i="1"/>
  <c r="AL154" i="1"/>
  <c r="AL153" i="1"/>
  <c r="AL152" i="1"/>
  <c r="AL151" i="1"/>
  <c r="AL147" i="1"/>
  <c r="AL145" i="1"/>
  <c r="AL142" i="1"/>
  <c r="AL141" i="1"/>
  <c r="AL140" i="1"/>
  <c r="AL139" i="1"/>
  <c r="AL137" i="1"/>
  <c r="AL134" i="1"/>
  <c r="AL133" i="1"/>
  <c r="AL130" i="1"/>
  <c r="AL129" i="1"/>
  <c r="AL128" i="1"/>
  <c r="AL127" i="1"/>
  <c r="AL126" i="1"/>
  <c r="AL125" i="1"/>
  <c r="AL123" i="1"/>
  <c r="AL122" i="1"/>
  <c r="AL121" i="1"/>
  <c r="AL120" i="1"/>
  <c r="AL118" i="1"/>
  <c r="AL115" i="1"/>
  <c r="AL114" i="1"/>
  <c r="AL113" i="1"/>
  <c r="AL111" i="1"/>
  <c r="AL110" i="1"/>
  <c r="AL109" i="1"/>
  <c r="AL108" i="1"/>
  <c r="AL105" i="1"/>
  <c r="AL103" i="1"/>
  <c r="AL102" i="1"/>
  <c r="AL100" i="1"/>
  <c r="AL99" i="1"/>
  <c r="AL98" i="1"/>
  <c r="AL96" i="1"/>
  <c r="AL94" i="1"/>
  <c r="AL93" i="1"/>
  <c r="AL92" i="1"/>
  <c r="AL90" i="1"/>
  <c r="AL89" i="1"/>
  <c r="AL88" i="1"/>
  <c r="AL85" i="1"/>
  <c r="AL84" i="1"/>
  <c r="AL82" i="1"/>
  <c r="AL81" i="1"/>
  <c r="AL78" i="1"/>
  <c r="AL77" i="1"/>
  <c r="AL76" i="1"/>
  <c r="AL74" i="1"/>
  <c r="AL73" i="1"/>
  <c r="AL71" i="1"/>
  <c r="AL70" i="1"/>
  <c r="AL68" i="1"/>
  <c r="AL67" i="1"/>
  <c r="AL66" i="1"/>
  <c r="AL65" i="1"/>
  <c r="AL63" i="1"/>
  <c r="AL62" i="1"/>
  <c r="AL61" i="1"/>
  <c r="AL60" i="1"/>
  <c r="AL59" i="1"/>
  <c r="AL57" i="1"/>
  <c r="AL56" i="1"/>
  <c r="AL55" i="1"/>
  <c r="AL54" i="1"/>
  <c r="AL52" i="1"/>
  <c r="AL51" i="1"/>
  <c r="AL50" i="1"/>
  <c r="AL49" i="1"/>
  <c r="AL48" i="1"/>
  <c r="AL47" i="1"/>
  <c r="AL45" i="1"/>
  <c r="AL43" i="1"/>
  <c r="AL42" i="1"/>
  <c r="AL41" i="1"/>
  <c r="AL40" i="1"/>
  <c r="AL38" i="1"/>
  <c r="AL37" i="1"/>
  <c r="AL36" i="1"/>
  <c r="AL35" i="1"/>
  <c r="AL34" i="1"/>
  <c r="AL33" i="1"/>
  <c r="AL32" i="1"/>
  <c r="AL29" i="1"/>
  <c r="AL28" i="1"/>
  <c r="AL27" i="1"/>
  <c r="AL25" i="1"/>
  <c r="AL23" i="1"/>
  <c r="AL22" i="1"/>
  <c r="AL21" i="1"/>
  <c r="AL20" i="1"/>
  <c r="AL18" i="1"/>
  <c r="AL17" i="1"/>
  <c r="AL16" i="1"/>
  <c r="AL14" i="1"/>
  <c r="AL12" i="1"/>
  <c r="AL11" i="1"/>
  <c r="AL9" i="1"/>
  <c r="AP253" i="1"/>
  <c r="AO253" i="1" s="1"/>
  <c r="AP251" i="1"/>
  <c r="AO251" i="1" s="1"/>
  <c r="AP248" i="1"/>
  <c r="AO248" i="1" s="1"/>
  <c r="AP247" i="1"/>
  <c r="AO247" i="1" s="1"/>
  <c r="AP246" i="1"/>
  <c r="AO246" i="1" s="1"/>
  <c r="AP245" i="1"/>
  <c r="AO245" i="1" s="1"/>
  <c r="AP243" i="1"/>
  <c r="AO243" i="1" s="1"/>
  <c r="AP242" i="1"/>
  <c r="AO242" i="1" s="1"/>
  <c r="AP239" i="1"/>
  <c r="AO239" i="1" s="1"/>
  <c r="AP238" i="1"/>
  <c r="AO238" i="1" s="1"/>
  <c r="AP235" i="1"/>
  <c r="AO235" i="1" s="1"/>
  <c r="AP234" i="1"/>
  <c r="AO234" i="1" s="1"/>
  <c r="AP232" i="1"/>
  <c r="AO232" i="1" s="1"/>
  <c r="AP231" i="1"/>
  <c r="AO231" i="1" s="1"/>
  <c r="AP230" i="1"/>
  <c r="AO230" i="1" s="1"/>
  <c r="AP229" i="1"/>
  <c r="AO229" i="1" s="1"/>
  <c r="AP227" i="1"/>
  <c r="AO227" i="1" s="1"/>
  <c r="AP226" i="1"/>
  <c r="AO226" i="1" s="1"/>
  <c r="AP225" i="1"/>
  <c r="AO225" i="1" s="1"/>
  <c r="AP224" i="1"/>
  <c r="AO224" i="1" s="1"/>
  <c r="AP223" i="1"/>
  <c r="AO223" i="1" s="1"/>
  <c r="AP222" i="1"/>
  <c r="AO222" i="1" s="1"/>
  <c r="AP220" i="1"/>
  <c r="AO220" i="1" s="1"/>
  <c r="AP219" i="1"/>
  <c r="AO219" i="1" s="1"/>
  <c r="AP216" i="1"/>
  <c r="AO216" i="1" s="1"/>
  <c r="AP215" i="1"/>
  <c r="AO215" i="1" s="1"/>
  <c r="AP214" i="1"/>
  <c r="AO214" i="1" s="1"/>
  <c r="AP212" i="1"/>
  <c r="AO212" i="1" s="1"/>
  <c r="AP211" i="1"/>
  <c r="AO211" i="1" s="1"/>
  <c r="AP210" i="1"/>
  <c r="AO210" i="1" s="1"/>
  <c r="AP209" i="1"/>
  <c r="AO209" i="1" s="1"/>
  <c r="AP206" i="1"/>
  <c r="AO206" i="1" s="1"/>
  <c r="AP205" i="1"/>
  <c r="AO205" i="1" s="1"/>
  <c r="AP204" i="1"/>
  <c r="AO204" i="1" s="1"/>
  <c r="AP203" i="1"/>
  <c r="AO203" i="1" s="1"/>
  <c r="AP201" i="1"/>
  <c r="AO201" i="1" s="1"/>
  <c r="AP199" i="1"/>
  <c r="AO199" i="1" s="1"/>
  <c r="AP198" i="1"/>
  <c r="AO198" i="1" s="1"/>
  <c r="AP197" i="1"/>
  <c r="AO197" i="1" s="1"/>
  <c r="AP195" i="1"/>
  <c r="AO195" i="1" s="1"/>
  <c r="AP194" i="1"/>
  <c r="AO194" i="1" s="1"/>
  <c r="AP192" i="1"/>
  <c r="AO192" i="1" s="1"/>
  <c r="AP191" i="1"/>
  <c r="AO191" i="1" s="1"/>
  <c r="AP189" i="1"/>
  <c r="AO189" i="1" s="1"/>
  <c r="AP188" i="1"/>
  <c r="AO188" i="1" s="1"/>
  <c r="AP187" i="1"/>
  <c r="AO187" i="1" s="1"/>
  <c r="AP186" i="1"/>
  <c r="AO186" i="1" s="1"/>
  <c r="AP183" i="1"/>
  <c r="AO183" i="1" s="1"/>
  <c r="AP181" i="1"/>
  <c r="AO181" i="1" s="1"/>
  <c r="AP179" i="1"/>
  <c r="AO179" i="1" s="1"/>
  <c r="AP176" i="1"/>
  <c r="AO176" i="1" s="1"/>
  <c r="AP174" i="1"/>
  <c r="AO174" i="1" s="1"/>
  <c r="AP172" i="1"/>
  <c r="AO172" i="1" s="1"/>
  <c r="AP170" i="1"/>
  <c r="AO170" i="1" s="1"/>
  <c r="AP168" i="1"/>
  <c r="AO168" i="1" s="1"/>
  <c r="AP167" i="1"/>
  <c r="AO167" i="1" s="1"/>
  <c r="AP164" i="1"/>
  <c r="AO164" i="1" s="1"/>
  <c r="AP162" i="1"/>
  <c r="AO162" i="1" s="1"/>
  <c r="AP161" i="1"/>
  <c r="AO161" i="1" s="1"/>
  <c r="AP160" i="1"/>
  <c r="AO160" i="1" s="1"/>
  <c r="AP159" i="1"/>
  <c r="AO159" i="1" s="1"/>
  <c r="AP157" i="1"/>
  <c r="AO157" i="1" s="1"/>
  <c r="AP156" i="1"/>
  <c r="AO156" i="1" s="1"/>
  <c r="AP155" i="1"/>
  <c r="AO155" i="1" s="1"/>
  <c r="AP154" i="1"/>
  <c r="AO154" i="1" s="1"/>
  <c r="AP153" i="1"/>
  <c r="AO153" i="1" s="1"/>
  <c r="AP152" i="1"/>
  <c r="AO152" i="1" s="1"/>
  <c r="AP151" i="1"/>
  <c r="AO151" i="1" s="1"/>
  <c r="AP147" i="1"/>
  <c r="AO147" i="1" s="1"/>
  <c r="AP145" i="1"/>
  <c r="AO145" i="1" s="1"/>
  <c r="AP142" i="1"/>
  <c r="AO142" i="1" s="1"/>
  <c r="AP141" i="1"/>
  <c r="AO141" i="1" s="1"/>
  <c r="AP140" i="1"/>
  <c r="AO140" i="1" s="1"/>
  <c r="AP139" i="1"/>
  <c r="AO139" i="1" s="1"/>
  <c r="AP137" i="1"/>
  <c r="AO137" i="1" s="1"/>
  <c r="AP134" i="1"/>
  <c r="AO134" i="1" s="1"/>
  <c r="AP133" i="1"/>
  <c r="AO133" i="1" s="1"/>
  <c r="AP130" i="1"/>
  <c r="AO130" i="1" s="1"/>
  <c r="AP129" i="1"/>
  <c r="AO129" i="1" s="1"/>
  <c r="AP128" i="1"/>
  <c r="AO128" i="1" s="1"/>
  <c r="AP127" i="1"/>
  <c r="AO127" i="1" s="1"/>
  <c r="AP126" i="1"/>
  <c r="AO126" i="1" s="1"/>
  <c r="AP125" i="1"/>
  <c r="AO125" i="1" s="1"/>
  <c r="AP123" i="1"/>
  <c r="AO123" i="1" s="1"/>
  <c r="AP122" i="1"/>
  <c r="AO122" i="1" s="1"/>
  <c r="AP121" i="1"/>
  <c r="AO121" i="1" s="1"/>
  <c r="AP120" i="1"/>
  <c r="AO120" i="1" s="1"/>
  <c r="AP118" i="1"/>
  <c r="AO118" i="1" s="1"/>
  <c r="AP115" i="1"/>
  <c r="AO115" i="1" s="1"/>
  <c r="AP114" i="1"/>
  <c r="AO114" i="1" s="1"/>
  <c r="AP113" i="1"/>
  <c r="AO113" i="1" s="1"/>
  <c r="AP111" i="1"/>
  <c r="AO111" i="1" s="1"/>
  <c r="AP110" i="1"/>
  <c r="AO110" i="1" s="1"/>
  <c r="AP109" i="1"/>
  <c r="AO109" i="1" s="1"/>
  <c r="AP108" i="1"/>
  <c r="AO108" i="1" s="1"/>
  <c r="AP105" i="1"/>
  <c r="AO105" i="1" s="1"/>
  <c r="AP103" i="1"/>
  <c r="AO103" i="1" s="1"/>
  <c r="AP102" i="1"/>
  <c r="AO102" i="1" s="1"/>
  <c r="AP100" i="1"/>
  <c r="AO100" i="1" s="1"/>
  <c r="AP99" i="1"/>
  <c r="AO99" i="1" s="1"/>
  <c r="AP98" i="1"/>
  <c r="AO98" i="1" s="1"/>
  <c r="AP96" i="1"/>
  <c r="AO96" i="1" s="1"/>
  <c r="AP94" i="1"/>
  <c r="AO94" i="1" s="1"/>
  <c r="AP93" i="1"/>
  <c r="AO93" i="1" s="1"/>
  <c r="AP92" i="1"/>
  <c r="AO92" i="1" s="1"/>
  <c r="AP90" i="1"/>
  <c r="AO90" i="1" s="1"/>
  <c r="AP89" i="1"/>
  <c r="AO89" i="1" s="1"/>
  <c r="AP88" i="1"/>
  <c r="AO88" i="1" s="1"/>
  <c r="AP85" i="1"/>
  <c r="AO85" i="1" s="1"/>
  <c r="AP84" i="1"/>
  <c r="AO84" i="1" s="1"/>
  <c r="AP82" i="1"/>
  <c r="AO82" i="1" s="1"/>
  <c r="AP81" i="1"/>
  <c r="AO81" i="1" s="1"/>
  <c r="AP78" i="1"/>
  <c r="AO78" i="1" s="1"/>
  <c r="AP77" i="1"/>
  <c r="AO77" i="1" s="1"/>
  <c r="AP76" i="1"/>
  <c r="AO76" i="1" s="1"/>
  <c r="AP74" i="1"/>
  <c r="AO74" i="1" s="1"/>
  <c r="AP73" i="1"/>
  <c r="AO73" i="1" s="1"/>
  <c r="AP71" i="1"/>
  <c r="AO71" i="1" s="1"/>
  <c r="AP70" i="1"/>
  <c r="AO70" i="1" s="1"/>
  <c r="AP68" i="1"/>
  <c r="AO68" i="1" s="1"/>
  <c r="AP67" i="1"/>
  <c r="AO67" i="1" s="1"/>
  <c r="AP66" i="1"/>
  <c r="AO66" i="1" s="1"/>
  <c r="AP65" i="1"/>
  <c r="AO65" i="1" s="1"/>
  <c r="AP63" i="1"/>
  <c r="AO63" i="1" s="1"/>
  <c r="AP62" i="1"/>
  <c r="AO62" i="1" s="1"/>
  <c r="AP61" i="1"/>
  <c r="AO61" i="1" s="1"/>
  <c r="AP60" i="1"/>
  <c r="AO60" i="1" s="1"/>
  <c r="AP59" i="1"/>
  <c r="AO59" i="1" s="1"/>
  <c r="AP57" i="1"/>
  <c r="AO57" i="1" s="1"/>
  <c r="AP56" i="1"/>
  <c r="AO56" i="1" s="1"/>
  <c r="AP55" i="1"/>
  <c r="AO55" i="1" s="1"/>
  <c r="AP54" i="1"/>
  <c r="AO54" i="1" s="1"/>
  <c r="AP52" i="1"/>
  <c r="AO52" i="1" s="1"/>
  <c r="AP51" i="1"/>
  <c r="AO51" i="1" s="1"/>
  <c r="AP50" i="1"/>
  <c r="AO50" i="1" s="1"/>
  <c r="AP49" i="1"/>
  <c r="AO49" i="1" s="1"/>
  <c r="AP48" i="1"/>
  <c r="AO48" i="1" s="1"/>
  <c r="AP47" i="1"/>
  <c r="AO47" i="1" s="1"/>
  <c r="AP45" i="1"/>
  <c r="AO45" i="1" s="1"/>
  <c r="AP43" i="1"/>
  <c r="AO43" i="1" s="1"/>
  <c r="AP42" i="1"/>
  <c r="AO42" i="1" s="1"/>
  <c r="AP41" i="1"/>
  <c r="AO41" i="1" s="1"/>
  <c r="AP40" i="1"/>
  <c r="AO40" i="1" s="1"/>
  <c r="AP38" i="1"/>
  <c r="AO38" i="1" s="1"/>
  <c r="AP37" i="1"/>
  <c r="AO37" i="1" s="1"/>
  <c r="AP36" i="1"/>
  <c r="AO36" i="1" s="1"/>
  <c r="AP35" i="1"/>
  <c r="AO35" i="1" s="1"/>
  <c r="AP34" i="1"/>
  <c r="AO34" i="1" s="1"/>
  <c r="AP33" i="1"/>
  <c r="AO33" i="1" s="1"/>
  <c r="AP32" i="1"/>
  <c r="AO32" i="1" s="1"/>
  <c r="AP29" i="1"/>
  <c r="AO29" i="1" s="1"/>
  <c r="AP28" i="1"/>
  <c r="AO28" i="1" s="1"/>
  <c r="AP27" i="1"/>
  <c r="AO27" i="1" s="1"/>
  <c r="AP25" i="1"/>
  <c r="AO25" i="1" s="1"/>
  <c r="AP23" i="1"/>
  <c r="AO23" i="1" s="1"/>
  <c r="AP22" i="1"/>
  <c r="AO22" i="1" s="1"/>
  <c r="AP21" i="1"/>
  <c r="AO21" i="1" s="1"/>
  <c r="AP20" i="1"/>
  <c r="AO20" i="1" s="1"/>
  <c r="AP18" i="1"/>
  <c r="AO18" i="1" s="1"/>
  <c r="AP17" i="1"/>
  <c r="AO17" i="1" s="1"/>
  <c r="AP16" i="1"/>
  <c r="AO16" i="1" s="1"/>
  <c r="AP14" i="1"/>
  <c r="AO14" i="1" s="1"/>
  <c r="AP12" i="1"/>
  <c r="AO12" i="1" s="1"/>
  <c r="AP11" i="1"/>
  <c r="AO11" i="1" s="1"/>
  <c r="AP9" i="1"/>
  <c r="AO9" i="1" s="1"/>
  <c r="AS253" i="1"/>
  <c r="AS251" i="1"/>
  <c r="AS248" i="1"/>
  <c r="AS247" i="1"/>
  <c r="AS246" i="1"/>
  <c r="AS245" i="1"/>
  <c r="AS243" i="1"/>
  <c r="AS242" i="1"/>
  <c r="AS239" i="1"/>
  <c r="AS238" i="1"/>
  <c r="AS235" i="1"/>
  <c r="AS234" i="1"/>
  <c r="AS232" i="1"/>
  <c r="AS231" i="1"/>
  <c r="AS230" i="1"/>
  <c r="AS229" i="1"/>
  <c r="AS227" i="1"/>
  <c r="AS226" i="1"/>
  <c r="AS225" i="1"/>
  <c r="AS224" i="1"/>
  <c r="AS223" i="1"/>
  <c r="AS222" i="1"/>
  <c r="AS220" i="1"/>
  <c r="AS219" i="1"/>
  <c r="AS216" i="1"/>
  <c r="AS215" i="1"/>
  <c r="AS214" i="1"/>
  <c r="AS212" i="1"/>
  <c r="AS211" i="1"/>
  <c r="AS210" i="1"/>
  <c r="AS209" i="1"/>
  <c r="AS206" i="1"/>
  <c r="AS205" i="1"/>
  <c r="AS204" i="1"/>
  <c r="AS203" i="1"/>
  <c r="AS201" i="1"/>
  <c r="AS199" i="1"/>
  <c r="AS198" i="1"/>
  <c r="AS197" i="1"/>
  <c r="AS195" i="1"/>
  <c r="AS194" i="1"/>
  <c r="AS192" i="1"/>
  <c r="AS191" i="1"/>
  <c r="AS189" i="1"/>
  <c r="AS188" i="1"/>
  <c r="AS187" i="1"/>
  <c r="AS186" i="1"/>
  <c r="AS183" i="1"/>
  <c r="AS181" i="1"/>
  <c r="AS179" i="1"/>
  <c r="AS176" i="1"/>
  <c r="AS174" i="1"/>
  <c r="AS172" i="1"/>
  <c r="AS170" i="1"/>
  <c r="AS168" i="1"/>
  <c r="AS167" i="1"/>
  <c r="AS164" i="1"/>
  <c r="AS162" i="1"/>
  <c r="AS161" i="1"/>
  <c r="AS160" i="1"/>
  <c r="AS159" i="1"/>
  <c r="AS157" i="1"/>
  <c r="AS156" i="1"/>
  <c r="AS155" i="1"/>
  <c r="AS154" i="1"/>
  <c r="AS153" i="1"/>
  <c r="AS152" i="1"/>
  <c r="AS151" i="1"/>
  <c r="AS147" i="1"/>
  <c r="AS145" i="1"/>
  <c r="AS142" i="1"/>
  <c r="AS141" i="1"/>
  <c r="AS140" i="1"/>
  <c r="AS139" i="1"/>
  <c r="AS137" i="1"/>
  <c r="AS134" i="1"/>
  <c r="AS133" i="1"/>
  <c r="AS130" i="1"/>
  <c r="AS129" i="1"/>
  <c r="AS128" i="1"/>
  <c r="AS127" i="1"/>
  <c r="AS126" i="1"/>
  <c r="AS125" i="1"/>
  <c r="AS123" i="1"/>
  <c r="AS122" i="1"/>
  <c r="AS121" i="1"/>
  <c r="AS120" i="1"/>
  <c r="AS118" i="1"/>
  <c r="AS115" i="1"/>
  <c r="AS114" i="1"/>
  <c r="AS113" i="1"/>
  <c r="AS111" i="1"/>
  <c r="AS110" i="1"/>
  <c r="AS109" i="1"/>
  <c r="AS108" i="1"/>
  <c r="AS105" i="1"/>
  <c r="AS103" i="1"/>
  <c r="AS102" i="1"/>
  <c r="AS100" i="1"/>
  <c r="AS99" i="1"/>
  <c r="AS98" i="1"/>
  <c r="AS96" i="1"/>
  <c r="AS94" i="1"/>
  <c r="AS93" i="1"/>
  <c r="AS92" i="1"/>
  <c r="AS90" i="1"/>
  <c r="AS89" i="1"/>
  <c r="AS88" i="1"/>
  <c r="AS85" i="1"/>
  <c r="AS84" i="1"/>
  <c r="AS82" i="1"/>
  <c r="AS81" i="1"/>
  <c r="AS78" i="1"/>
  <c r="AS77" i="1"/>
  <c r="AS76" i="1"/>
  <c r="AS74" i="1"/>
  <c r="AS73" i="1"/>
  <c r="AS71" i="1"/>
  <c r="AS70" i="1"/>
  <c r="AS68" i="1"/>
  <c r="AS67" i="1"/>
  <c r="AS66" i="1"/>
  <c r="AS65" i="1"/>
  <c r="AS63" i="1"/>
  <c r="AS62" i="1"/>
  <c r="AS61" i="1"/>
  <c r="AS60" i="1"/>
  <c r="AS59" i="1"/>
  <c r="AS57" i="1"/>
  <c r="AS56" i="1"/>
  <c r="AS55" i="1"/>
  <c r="AS54" i="1"/>
  <c r="AS52" i="1"/>
  <c r="AS51" i="1"/>
  <c r="AS50" i="1"/>
  <c r="AS49" i="1"/>
  <c r="AS48" i="1"/>
  <c r="AS47" i="1"/>
  <c r="AS45" i="1"/>
  <c r="AS43" i="1"/>
  <c r="AS42" i="1"/>
  <c r="AS41" i="1"/>
  <c r="AS40" i="1"/>
  <c r="AS38" i="1"/>
  <c r="AS37" i="1"/>
  <c r="AS36" i="1"/>
  <c r="AS35" i="1"/>
  <c r="AS34" i="1"/>
  <c r="AS33" i="1"/>
  <c r="AS32" i="1"/>
  <c r="AS29" i="1"/>
  <c r="AS28" i="1"/>
  <c r="AS27" i="1"/>
  <c r="AS25" i="1"/>
  <c r="AS23" i="1"/>
  <c r="AS22" i="1"/>
  <c r="AS21" i="1"/>
  <c r="AS20" i="1"/>
  <c r="AS18" i="1"/>
  <c r="AS17" i="1"/>
  <c r="AS16" i="1"/>
  <c r="AS14" i="1"/>
  <c r="AS12" i="1"/>
  <c r="AS11" i="1"/>
  <c r="AS9" i="1"/>
  <c r="BC253" i="1"/>
  <c r="BC251" i="1"/>
  <c r="BC248" i="1"/>
  <c r="BC247" i="1"/>
  <c r="BC246" i="1"/>
  <c r="BC245" i="1"/>
  <c r="BC243" i="1"/>
  <c r="BC242" i="1"/>
  <c r="BC239" i="1"/>
  <c r="BC238" i="1"/>
  <c r="BC235" i="1"/>
  <c r="BC234" i="1"/>
  <c r="BC232" i="1"/>
  <c r="BC231" i="1"/>
  <c r="BC230" i="1"/>
  <c r="BC229" i="1"/>
  <c r="BC227" i="1"/>
  <c r="BC226" i="1"/>
  <c r="BC225" i="1"/>
  <c r="BC224" i="1"/>
  <c r="BC223" i="1"/>
  <c r="BC222" i="1"/>
  <c r="BC220" i="1"/>
  <c r="BC219" i="1"/>
  <c r="BC216" i="1"/>
  <c r="BC215" i="1"/>
  <c r="BC214" i="1"/>
  <c r="BC212" i="1"/>
  <c r="BC211" i="1"/>
  <c r="BC210" i="1"/>
  <c r="BC209" i="1"/>
  <c r="BC206" i="1"/>
  <c r="BC205" i="1"/>
  <c r="BC204" i="1"/>
  <c r="BC203" i="1"/>
  <c r="BC201" i="1"/>
  <c r="BC199" i="1"/>
  <c r="BC198" i="1"/>
  <c r="BC197" i="1"/>
  <c r="BC195" i="1"/>
  <c r="BC194" i="1"/>
  <c r="BC192" i="1"/>
  <c r="BC191" i="1"/>
  <c r="BC189" i="1"/>
  <c r="BC188" i="1"/>
  <c r="BC187" i="1"/>
  <c r="BC186" i="1"/>
  <c r="BC183" i="1"/>
  <c r="BC181" i="1"/>
  <c r="BC179" i="1"/>
  <c r="BC176" i="1"/>
  <c r="BC174" i="1"/>
  <c r="BC172" i="1"/>
  <c r="BC170" i="1"/>
  <c r="BC168" i="1"/>
  <c r="BC167" i="1"/>
  <c r="BC164" i="1"/>
  <c r="BC162" i="1"/>
  <c r="BC161" i="1"/>
  <c r="BC160" i="1"/>
  <c r="BC159" i="1"/>
  <c r="BC157" i="1"/>
  <c r="BC156" i="1"/>
  <c r="BC155" i="1"/>
  <c r="BC154" i="1"/>
  <c r="BC153" i="1"/>
  <c r="BC152" i="1"/>
  <c r="BC151" i="1"/>
  <c r="BC147" i="1"/>
  <c r="BC145" i="1"/>
  <c r="BC142" i="1"/>
  <c r="BC141" i="1"/>
  <c r="BC140" i="1"/>
  <c r="BC139" i="1"/>
  <c r="BC137" i="1"/>
  <c r="BC134" i="1"/>
  <c r="BC133" i="1"/>
  <c r="BC130" i="1"/>
  <c r="BC129" i="1"/>
  <c r="BC128" i="1"/>
  <c r="BC127" i="1"/>
  <c r="BC126" i="1"/>
  <c r="BC125" i="1"/>
  <c r="BC123" i="1"/>
  <c r="BC122" i="1"/>
  <c r="BC121" i="1"/>
  <c r="BC120" i="1"/>
  <c r="BC118" i="1"/>
  <c r="BC115" i="1"/>
  <c r="BC114" i="1"/>
  <c r="BC113" i="1"/>
  <c r="BC111" i="1"/>
  <c r="BC110" i="1"/>
  <c r="BC109" i="1"/>
  <c r="BC108" i="1"/>
  <c r="BC105" i="1"/>
  <c r="BC103" i="1"/>
  <c r="BC102" i="1"/>
  <c r="BC100" i="1"/>
  <c r="BC99" i="1"/>
  <c r="BC98" i="1"/>
  <c r="BC96" i="1"/>
  <c r="BC94" i="1"/>
  <c r="BC93" i="1"/>
  <c r="BC92" i="1"/>
  <c r="BC90" i="1"/>
  <c r="BC89" i="1"/>
  <c r="BC88" i="1"/>
  <c r="BC85" i="1"/>
  <c r="BC84" i="1"/>
  <c r="BC82" i="1"/>
  <c r="BC81" i="1"/>
  <c r="BC78" i="1"/>
  <c r="BC77" i="1"/>
  <c r="BC76" i="1"/>
  <c r="BC74" i="1"/>
  <c r="BC73" i="1"/>
  <c r="BC71" i="1"/>
  <c r="BC70" i="1"/>
  <c r="BC68" i="1"/>
  <c r="BC67" i="1"/>
  <c r="BC66" i="1"/>
  <c r="BC65" i="1"/>
  <c r="BC63" i="1"/>
  <c r="BC62" i="1"/>
  <c r="BC61" i="1"/>
  <c r="BC60" i="1"/>
  <c r="BC59" i="1"/>
  <c r="BC57" i="1"/>
  <c r="BC56" i="1"/>
  <c r="BC55" i="1"/>
  <c r="BC54" i="1"/>
  <c r="BC52" i="1"/>
  <c r="BC51" i="1"/>
  <c r="BC50" i="1"/>
  <c r="BC49" i="1"/>
  <c r="BC48" i="1"/>
  <c r="BC47" i="1"/>
  <c r="BC45" i="1"/>
  <c r="BC43" i="1"/>
  <c r="BC42" i="1"/>
  <c r="BC41" i="1"/>
  <c r="BC40" i="1"/>
  <c r="BC38" i="1"/>
  <c r="BC37" i="1"/>
  <c r="BC36" i="1"/>
  <c r="BC35" i="1"/>
  <c r="BC34" i="1"/>
  <c r="BC33" i="1"/>
  <c r="BC32" i="1"/>
  <c r="BC29" i="1"/>
  <c r="BC28" i="1"/>
  <c r="BC27" i="1"/>
  <c r="BC25" i="1"/>
  <c r="BC23" i="1"/>
  <c r="BC22" i="1"/>
  <c r="BC21" i="1"/>
  <c r="BC20" i="1"/>
  <c r="BC18" i="1"/>
  <c r="BC17" i="1"/>
  <c r="BC16" i="1"/>
  <c r="BC14" i="1"/>
  <c r="BC12" i="1"/>
  <c r="BC11" i="1"/>
  <c r="BC9" i="1"/>
  <c r="BE253" i="1"/>
  <c r="BE251" i="1"/>
  <c r="BE248" i="1"/>
  <c r="BE247" i="1"/>
  <c r="BE246" i="1"/>
  <c r="BE245" i="1"/>
  <c r="BE243" i="1"/>
  <c r="BE242" i="1"/>
  <c r="BE239" i="1"/>
  <c r="BE238" i="1"/>
  <c r="BE235" i="1"/>
  <c r="BE234" i="1"/>
  <c r="BE232" i="1"/>
  <c r="BE231" i="1"/>
  <c r="BE230" i="1"/>
  <c r="BE229" i="1"/>
  <c r="BE227" i="1"/>
  <c r="BE226" i="1"/>
  <c r="BE225" i="1"/>
  <c r="BE224" i="1"/>
  <c r="BE223" i="1"/>
  <c r="BE222" i="1"/>
  <c r="BE220" i="1"/>
  <c r="BE219" i="1"/>
  <c r="BE216" i="1"/>
  <c r="BE215" i="1"/>
  <c r="BE214" i="1"/>
  <c r="BE212" i="1"/>
  <c r="BE211" i="1"/>
  <c r="BE210" i="1"/>
  <c r="BE209" i="1"/>
  <c r="BE206" i="1"/>
  <c r="BE205" i="1"/>
  <c r="BE204" i="1"/>
  <c r="BE203" i="1"/>
  <c r="BE201" i="1"/>
  <c r="BE199" i="1"/>
  <c r="BE198" i="1"/>
  <c r="BE197" i="1"/>
  <c r="BE195" i="1"/>
  <c r="BE194" i="1"/>
  <c r="BE192" i="1"/>
  <c r="BE191" i="1"/>
  <c r="BE189" i="1"/>
  <c r="BE188" i="1"/>
  <c r="BE187" i="1"/>
  <c r="BE186" i="1"/>
  <c r="BE183" i="1"/>
  <c r="BE181" i="1"/>
  <c r="BE179" i="1"/>
  <c r="BE176" i="1"/>
  <c r="BE174" i="1"/>
  <c r="BE172" i="1"/>
  <c r="BE170" i="1"/>
  <c r="BE168" i="1"/>
  <c r="BE167" i="1"/>
  <c r="BE164" i="1"/>
  <c r="BE162" i="1"/>
  <c r="BE161" i="1"/>
  <c r="BE160" i="1"/>
  <c r="BE159" i="1"/>
  <c r="BE157" i="1"/>
  <c r="BE156" i="1"/>
  <c r="BE155" i="1"/>
  <c r="BE154" i="1"/>
  <c r="BE153" i="1"/>
  <c r="BE152" i="1"/>
  <c r="BE151" i="1"/>
  <c r="BE147" i="1"/>
  <c r="BE145" i="1"/>
  <c r="BE142" i="1"/>
  <c r="BE141" i="1"/>
  <c r="BE140" i="1"/>
  <c r="BE139" i="1"/>
  <c r="BE137" i="1"/>
  <c r="BE134" i="1"/>
  <c r="BE133" i="1"/>
  <c r="BE130" i="1"/>
  <c r="BE129" i="1"/>
  <c r="BE128" i="1"/>
  <c r="BE127" i="1"/>
  <c r="BE126" i="1"/>
  <c r="BE125" i="1"/>
  <c r="BE123" i="1"/>
  <c r="BE122" i="1"/>
  <c r="BE121" i="1"/>
  <c r="BE120" i="1"/>
  <c r="BE118" i="1"/>
  <c r="BE115" i="1"/>
  <c r="BE114" i="1"/>
  <c r="BE113" i="1"/>
  <c r="BE111" i="1"/>
  <c r="BE110" i="1"/>
  <c r="BE109" i="1"/>
  <c r="BE108" i="1"/>
  <c r="BE105" i="1"/>
  <c r="BE103" i="1"/>
  <c r="BE102" i="1"/>
  <c r="BE100" i="1"/>
  <c r="BE99" i="1"/>
  <c r="BE98" i="1"/>
  <c r="BE96" i="1"/>
  <c r="BE94" i="1"/>
  <c r="BE93" i="1"/>
  <c r="BE92" i="1"/>
  <c r="BE90" i="1"/>
  <c r="BE89" i="1"/>
  <c r="BE88" i="1"/>
  <c r="BE85" i="1"/>
  <c r="BE84" i="1"/>
  <c r="BE82" i="1"/>
  <c r="BE81" i="1"/>
  <c r="BE78" i="1"/>
  <c r="BE77" i="1"/>
  <c r="BE76" i="1"/>
  <c r="BE74" i="1"/>
  <c r="BE73" i="1"/>
  <c r="BE71" i="1"/>
  <c r="BE70" i="1"/>
  <c r="BE68" i="1"/>
  <c r="BE67" i="1"/>
  <c r="BE66" i="1"/>
  <c r="BE65" i="1"/>
  <c r="BE63" i="1"/>
  <c r="BE62" i="1"/>
  <c r="BE61" i="1"/>
  <c r="BE60" i="1"/>
  <c r="BE59" i="1"/>
  <c r="BE57" i="1"/>
  <c r="BE56" i="1"/>
  <c r="BE55" i="1"/>
  <c r="BE54" i="1"/>
  <c r="BE52" i="1"/>
  <c r="BE51" i="1"/>
  <c r="BE50" i="1"/>
  <c r="BE49" i="1"/>
  <c r="BE48" i="1"/>
  <c r="BE47" i="1"/>
  <c r="BE45" i="1"/>
  <c r="BE43" i="1"/>
  <c r="BE42" i="1"/>
  <c r="BE41" i="1"/>
  <c r="BE40" i="1"/>
  <c r="BE38" i="1"/>
  <c r="BE37" i="1"/>
  <c r="BE36" i="1"/>
  <c r="BE35" i="1"/>
  <c r="BE34" i="1"/>
  <c r="BE33" i="1"/>
  <c r="BE32" i="1"/>
  <c r="BE29" i="1"/>
  <c r="BE28" i="1"/>
  <c r="BE27" i="1"/>
  <c r="BE25" i="1"/>
  <c r="BE23" i="1"/>
  <c r="BE22" i="1"/>
  <c r="BE21" i="1"/>
  <c r="BE20" i="1"/>
  <c r="BE18" i="1"/>
  <c r="BE17" i="1"/>
  <c r="BE16" i="1"/>
  <c r="BE14" i="1"/>
  <c r="BE12" i="1"/>
  <c r="BE11" i="1"/>
  <c r="BE9" i="1"/>
  <c r="BH253" i="1"/>
  <c r="BH251" i="1"/>
  <c r="BH248" i="1"/>
  <c r="BH247" i="1"/>
  <c r="BH246" i="1"/>
  <c r="BH245" i="1"/>
  <c r="BH243" i="1"/>
  <c r="BH242" i="1"/>
  <c r="BH239" i="1"/>
  <c r="BH238" i="1"/>
  <c r="BH235" i="1"/>
  <c r="BH234" i="1"/>
  <c r="BH232" i="1"/>
  <c r="BH231" i="1"/>
  <c r="BH230" i="1"/>
  <c r="BH229" i="1"/>
  <c r="BH227" i="1"/>
  <c r="BH226" i="1"/>
  <c r="BH225" i="1"/>
  <c r="BH224" i="1"/>
  <c r="BH223" i="1"/>
  <c r="BH222" i="1"/>
  <c r="BH220" i="1"/>
  <c r="BH219" i="1"/>
  <c r="BH216" i="1"/>
  <c r="BH215" i="1"/>
  <c r="BH214" i="1"/>
  <c r="BH212" i="1"/>
  <c r="BH211" i="1"/>
  <c r="BH210" i="1"/>
  <c r="BH209" i="1"/>
  <c r="BH206" i="1"/>
  <c r="BH205" i="1"/>
  <c r="BH204" i="1"/>
  <c r="BH203" i="1"/>
  <c r="BH201" i="1"/>
  <c r="BH199" i="1"/>
  <c r="BH198" i="1"/>
  <c r="BH197" i="1"/>
  <c r="BH195" i="1"/>
  <c r="BH194" i="1"/>
  <c r="BH192" i="1"/>
  <c r="BH191" i="1"/>
  <c r="BH189" i="1"/>
  <c r="BH188" i="1"/>
  <c r="BH187" i="1"/>
  <c r="BH186" i="1"/>
  <c r="BH183" i="1"/>
  <c r="BH181" i="1"/>
  <c r="BH179" i="1"/>
  <c r="BH176" i="1"/>
  <c r="BH174" i="1"/>
  <c r="BH172" i="1"/>
  <c r="BH170" i="1"/>
  <c r="BH168" i="1"/>
  <c r="BH167" i="1"/>
  <c r="BH164" i="1"/>
  <c r="BH162" i="1"/>
  <c r="BH161" i="1"/>
  <c r="BH160" i="1"/>
  <c r="BH159" i="1"/>
  <c r="BH157" i="1"/>
  <c r="BH156" i="1"/>
  <c r="BH155" i="1"/>
  <c r="BH154" i="1"/>
  <c r="BH153" i="1"/>
  <c r="BH152" i="1"/>
  <c r="BH151" i="1"/>
  <c r="BH147" i="1"/>
  <c r="BH145" i="1"/>
  <c r="BH142" i="1"/>
  <c r="BH141" i="1"/>
  <c r="BH140" i="1"/>
  <c r="BH139" i="1"/>
  <c r="BH137" i="1"/>
  <c r="BH134" i="1"/>
  <c r="BH133" i="1"/>
  <c r="BH130" i="1"/>
  <c r="BH129" i="1"/>
  <c r="BH128" i="1"/>
  <c r="BH127" i="1"/>
  <c r="BH126" i="1"/>
  <c r="BH125" i="1"/>
  <c r="BH123" i="1"/>
  <c r="BH122" i="1"/>
  <c r="BH121" i="1"/>
  <c r="BH120" i="1"/>
  <c r="BH118" i="1"/>
  <c r="BH115" i="1"/>
  <c r="BH114" i="1"/>
  <c r="BH113" i="1"/>
  <c r="BH111" i="1"/>
  <c r="BH110" i="1"/>
  <c r="BH109" i="1"/>
  <c r="BH108" i="1"/>
  <c r="BH105" i="1"/>
  <c r="BH103" i="1"/>
  <c r="BH102" i="1"/>
  <c r="BH100" i="1"/>
  <c r="BH99" i="1"/>
  <c r="BH98" i="1"/>
  <c r="BH96" i="1"/>
  <c r="BH94" i="1"/>
  <c r="BH93" i="1"/>
  <c r="BH92" i="1"/>
  <c r="BH90" i="1"/>
  <c r="BH89" i="1"/>
  <c r="BH88" i="1"/>
  <c r="BH85" i="1"/>
  <c r="BH84" i="1"/>
  <c r="BH82" i="1"/>
  <c r="BH81" i="1"/>
  <c r="BH78" i="1"/>
  <c r="BH77" i="1"/>
  <c r="BH76" i="1"/>
  <c r="BH74" i="1"/>
  <c r="BH73" i="1"/>
  <c r="BH71" i="1"/>
  <c r="BH70" i="1"/>
  <c r="BH68" i="1"/>
  <c r="BH67" i="1"/>
  <c r="BH66" i="1"/>
  <c r="BH65" i="1"/>
  <c r="BH63" i="1"/>
  <c r="BH62" i="1"/>
  <c r="BH61" i="1"/>
  <c r="BH60" i="1"/>
  <c r="BH59" i="1"/>
  <c r="BH57" i="1"/>
  <c r="BH56" i="1"/>
  <c r="BH55" i="1"/>
  <c r="BH54" i="1"/>
  <c r="BH52" i="1"/>
  <c r="BH51" i="1"/>
  <c r="BH50" i="1"/>
  <c r="BH49" i="1"/>
  <c r="BH48" i="1"/>
  <c r="BH47" i="1"/>
  <c r="BH45" i="1"/>
  <c r="BH43" i="1"/>
  <c r="BH42" i="1"/>
  <c r="BH41" i="1"/>
  <c r="BH40" i="1"/>
  <c r="BH38" i="1"/>
  <c r="BH37" i="1"/>
  <c r="BH36" i="1"/>
  <c r="BH35" i="1"/>
  <c r="BH34" i="1"/>
  <c r="BH33" i="1"/>
  <c r="BH32" i="1"/>
  <c r="BH29" i="1"/>
  <c r="BH28" i="1"/>
  <c r="BH27" i="1"/>
  <c r="BH25" i="1"/>
  <c r="BH23" i="1"/>
  <c r="BH22" i="1"/>
  <c r="BH21" i="1"/>
  <c r="BH20" i="1"/>
  <c r="BH18" i="1"/>
  <c r="BH17" i="1"/>
  <c r="BH16" i="1"/>
  <c r="BH14" i="1"/>
  <c r="BH12" i="1"/>
  <c r="BH11" i="1"/>
  <c r="BH9" i="1"/>
  <c r="BX253" i="1"/>
  <c r="BW253" i="1" s="1"/>
  <c r="BX251" i="1"/>
  <c r="BW251" i="1" s="1"/>
  <c r="BX248" i="1"/>
  <c r="BW248" i="1" s="1"/>
  <c r="BX247" i="1"/>
  <c r="BW247" i="1" s="1"/>
  <c r="BX246" i="1"/>
  <c r="BW246" i="1" s="1"/>
  <c r="BX245" i="1"/>
  <c r="BW245" i="1" s="1"/>
  <c r="BX243" i="1"/>
  <c r="BW243" i="1" s="1"/>
  <c r="BX242" i="1"/>
  <c r="BW242" i="1" s="1"/>
  <c r="BX239" i="1"/>
  <c r="BW239" i="1" s="1"/>
  <c r="BX238" i="1"/>
  <c r="BW238" i="1" s="1"/>
  <c r="BX235" i="1"/>
  <c r="BW235" i="1" s="1"/>
  <c r="BX234" i="1"/>
  <c r="BW234" i="1" s="1"/>
  <c r="BX232" i="1"/>
  <c r="BW232" i="1" s="1"/>
  <c r="BX231" i="1"/>
  <c r="BW231" i="1" s="1"/>
  <c r="BX230" i="1"/>
  <c r="BW230" i="1" s="1"/>
  <c r="BX229" i="1"/>
  <c r="BW229" i="1" s="1"/>
  <c r="BX227" i="1"/>
  <c r="BW227" i="1" s="1"/>
  <c r="BX226" i="1"/>
  <c r="BW226" i="1" s="1"/>
  <c r="BX225" i="1"/>
  <c r="BW225" i="1" s="1"/>
  <c r="BX224" i="1"/>
  <c r="BW224" i="1" s="1"/>
  <c r="BX223" i="1"/>
  <c r="BW223" i="1" s="1"/>
  <c r="BX222" i="1"/>
  <c r="BW222" i="1" s="1"/>
  <c r="BX220" i="1"/>
  <c r="BW220" i="1" s="1"/>
  <c r="BX219" i="1"/>
  <c r="BW219" i="1" s="1"/>
  <c r="BX216" i="1"/>
  <c r="BW216" i="1" s="1"/>
  <c r="BX215" i="1"/>
  <c r="BW215" i="1" s="1"/>
  <c r="BX214" i="1"/>
  <c r="BW214" i="1" s="1"/>
  <c r="BX212" i="1"/>
  <c r="BW212" i="1" s="1"/>
  <c r="BX211" i="1"/>
  <c r="BW211" i="1" s="1"/>
  <c r="BX210" i="1"/>
  <c r="BW210" i="1" s="1"/>
  <c r="BX209" i="1"/>
  <c r="BW209" i="1" s="1"/>
  <c r="BX206" i="1"/>
  <c r="BW206" i="1" s="1"/>
  <c r="BX205" i="1"/>
  <c r="BW205" i="1" s="1"/>
  <c r="BX204" i="1"/>
  <c r="BW204" i="1" s="1"/>
  <c r="BX203" i="1"/>
  <c r="BW203" i="1" s="1"/>
  <c r="BX201" i="1"/>
  <c r="BW201" i="1" s="1"/>
  <c r="BX199" i="1"/>
  <c r="BW199" i="1" s="1"/>
  <c r="BX198" i="1"/>
  <c r="BW198" i="1" s="1"/>
  <c r="BX197" i="1"/>
  <c r="BW197" i="1" s="1"/>
  <c r="BX195" i="1"/>
  <c r="BW195" i="1" s="1"/>
  <c r="BX194" i="1"/>
  <c r="BW194" i="1" s="1"/>
  <c r="BX192" i="1"/>
  <c r="BW192" i="1" s="1"/>
  <c r="BX191" i="1"/>
  <c r="BW191" i="1" s="1"/>
  <c r="BX189" i="1"/>
  <c r="BW189" i="1" s="1"/>
  <c r="BX188" i="1"/>
  <c r="BW188" i="1" s="1"/>
  <c r="BX187" i="1"/>
  <c r="BW187" i="1" s="1"/>
  <c r="BX186" i="1"/>
  <c r="BW186" i="1" s="1"/>
  <c r="BX183" i="1"/>
  <c r="BW183" i="1" s="1"/>
  <c r="BX181" i="1"/>
  <c r="BW181" i="1" s="1"/>
  <c r="BX179" i="1"/>
  <c r="BW179" i="1" s="1"/>
  <c r="BX176" i="1"/>
  <c r="BW176" i="1" s="1"/>
  <c r="BX174" i="1"/>
  <c r="BW174" i="1" s="1"/>
  <c r="BX172" i="1"/>
  <c r="BW172" i="1" s="1"/>
  <c r="BX170" i="1"/>
  <c r="BW170" i="1" s="1"/>
  <c r="BX168" i="1"/>
  <c r="BW168" i="1" s="1"/>
  <c r="BX167" i="1"/>
  <c r="BW167" i="1" s="1"/>
  <c r="BX164" i="1"/>
  <c r="BW164" i="1" s="1"/>
  <c r="BX162" i="1"/>
  <c r="BW162" i="1" s="1"/>
  <c r="BX161" i="1"/>
  <c r="BW161" i="1" s="1"/>
  <c r="BX160" i="1"/>
  <c r="BW160" i="1" s="1"/>
  <c r="BX159" i="1"/>
  <c r="BW159" i="1" s="1"/>
  <c r="BX157" i="1"/>
  <c r="BW157" i="1" s="1"/>
  <c r="BX156" i="1"/>
  <c r="BW156" i="1" s="1"/>
  <c r="BX155" i="1"/>
  <c r="BW155" i="1" s="1"/>
  <c r="BX154" i="1"/>
  <c r="BW154" i="1" s="1"/>
  <c r="BX153" i="1"/>
  <c r="BW153" i="1" s="1"/>
  <c r="BX152" i="1"/>
  <c r="BW152" i="1" s="1"/>
  <c r="BX151" i="1"/>
  <c r="BW151" i="1" s="1"/>
  <c r="BX147" i="1"/>
  <c r="BW147" i="1" s="1"/>
  <c r="BX145" i="1"/>
  <c r="BW145" i="1" s="1"/>
  <c r="BX142" i="1"/>
  <c r="BW142" i="1" s="1"/>
  <c r="BX141" i="1"/>
  <c r="BW141" i="1" s="1"/>
  <c r="BX140" i="1"/>
  <c r="BW140" i="1" s="1"/>
  <c r="BX139" i="1"/>
  <c r="BW139" i="1" s="1"/>
  <c r="BX137" i="1"/>
  <c r="BW137" i="1" s="1"/>
  <c r="BX134" i="1"/>
  <c r="BW134" i="1" s="1"/>
  <c r="BX133" i="1"/>
  <c r="BW133" i="1" s="1"/>
  <c r="BX130" i="1"/>
  <c r="BW130" i="1" s="1"/>
  <c r="BX129" i="1"/>
  <c r="BW129" i="1" s="1"/>
  <c r="BX128" i="1"/>
  <c r="BW128" i="1" s="1"/>
  <c r="BX127" i="1"/>
  <c r="BW127" i="1" s="1"/>
  <c r="BX126" i="1"/>
  <c r="BW126" i="1" s="1"/>
  <c r="BX125" i="1"/>
  <c r="BW125" i="1" s="1"/>
  <c r="BX123" i="1"/>
  <c r="BW123" i="1" s="1"/>
  <c r="BX122" i="1"/>
  <c r="BW122" i="1" s="1"/>
  <c r="BX121" i="1"/>
  <c r="BW121" i="1" s="1"/>
  <c r="BX120" i="1"/>
  <c r="BW120" i="1" s="1"/>
  <c r="BX118" i="1"/>
  <c r="BW118" i="1" s="1"/>
  <c r="BX115" i="1"/>
  <c r="BW115" i="1" s="1"/>
  <c r="BX114" i="1"/>
  <c r="BW114" i="1" s="1"/>
  <c r="BX113" i="1"/>
  <c r="BW113" i="1" s="1"/>
  <c r="BX111" i="1"/>
  <c r="BW111" i="1" s="1"/>
  <c r="BX110" i="1"/>
  <c r="BW110" i="1" s="1"/>
  <c r="BX109" i="1"/>
  <c r="BW109" i="1" s="1"/>
  <c r="BX108" i="1"/>
  <c r="BW108" i="1" s="1"/>
  <c r="BX105" i="1"/>
  <c r="BW105" i="1" s="1"/>
  <c r="BX103" i="1"/>
  <c r="BW103" i="1" s="1"/>
  <c r="BX102" i="1"/>
  <c r="BW102" i="1" s="1"/>
  <c r="BX100" i="1"/>
  <c r="BW100" i="1" s="1"/>
  <c r="BX99" i="1"/>
  <c r="BW99" i="1" s="1"/>
  <c r="BX98" i="1"/>
  <c r="BW98" i="1" s="1"/>
  <c r="BX96" i="1"/>
  <c r="BW96" i="1" s="1"/>
  <c r="BX94" i="1"/>
  <c r="BW94" i="1" s="1"/>
  <c r="BX93" i="1"/>
  <c r="BW93" i="1" s="1"/>
  <c r="BX92" i="1"/>
  <c r="BW92" i="1" s="1"/>
  <c r="BX90" i="1"/>
  <c r="BW90" i="1" s="1"/>
  <c r="BX89" i="1"/>
  <c r="BW89" i="1" s="1"/>
  <c r="BX88" i="1"/>
  <c r="BW88" i="1" s="1"/>
  <c r="BX85" i="1"/>
  <c r="BW85" i="1" s="1"/>
  <c r="BX84" i="1"/>
  <c r="BW84" i="1" s="1"/>
  <c r="BX82" i="1"/>
  <c r="BW82" i="1" s="1"/>
  <c r="BX81" i="1"/>
  <c r="BW81" i="1" s="1"/>
  <c r="BX78" i="1"/>
  <c r="BW78" i="1" s="1"/>
  <c r="BX77" i="1"/>
  <c r="BW77" i="1" s="1"/>
  <c r="BX76" i="1"/>
  <c r="BW76" i="1" s="1"/>
  <c r="BX74" i="1"/>
  <c r="BW74" i="1" s="1"/>
  <c r="BX73" i="1"/>
  <c r="BW73" i="1" s="1"/>
  <c r="BX71" i="1"/>
  <c r="BW71" i="1" s="1"/>
  <c r="BX70" i="1"/>
  <c r="BW70" i="1" s="1"/>
  <c r="BX68" i="1"/>
  <c r="BW68" i="1" s="1"/>
  <c r="BX67" i="1"/>
  <c r="BW67" i="1" s="1"/>
  <c r="BX66" i="1"/>
  <c r="BW66" i="1" s="1"/>
  <c r="BX65" i="1"/>
  <c r="BW65" i="1" s="1"/>
  <c r="BX63" i="1"/>
  <c r="BW63" i="1" s="1"/>
  <c r="BX62" i="1"/>
  <c r="BW62" i="1" s="1"/>
  <c r="BX61" i="1"/>
  <c r="BW61" i="1" s="1"/>
  <c r="BX60" i="1"/>
  <c r="BW60" i="1" s="1"/>
  <c r="BX59" i="1"/>
  <c r="BW59" i="1" s="1"/>
  <c r="BX57" i="1"/>
  <c r="BW57" i="1" s="1"/>
  <c r="BX56" i="1"/>
  <c r="BW56" i="1" s="1"/>
  <c r="BX55" i="1"/>
  <c r="BW55" i="1" s="1"/>
  <c r="BX54" i="1"/>
  <c r="BW54" i="1" s="1"/>
  <c r="BX52" i="1"/>
  <c r="BW52" i="1" s="1"/>
  <c r="BX51" i="1"/>
  <c r="BW51" i="1" s="1"/>
  <c r="BX50" i="1"/>
  <c r="BW50" i="1" s="1"/>
  <c r="BX49" i="1"/>
  <c r="BW49" i="1" s="1"/>
  <c r="BX48" i="1"/>
  <c r="BW48" i="1" s="1"/>
  <c r="BX47" i="1"/>
  <c r="BW47" i="1" s="1"/>
  <c r="BX45" i="1"/>
  <c r="BW45" i="1" s="1"/>
  <c r="BX43" i="1"/>
  <c r="BW43" i="1" s="1"/>
  <c r="BX42" i="1"/>
  <c r="BW42" i="1" s="1"/>
  <c r="BX41" i="1"/>
  <c r="BW41" i="1" s="1"/>
  <c r="BX40" i="1"/>
  <c r="BW40" i="1" s="1"/>
  <c r="BX38" i="1"/>
  <c r="BW38" i="1" s="1"/>
  <c r="BX37" i="1"/>
  <c r="BW37" i="1" s="1"/>
  <c r="BX36" i="1"/>
  <c r="BW36" i="1" s="1"/>
  <c r="BX35" i="1"/>
  <c r="BW35" i="1" s="1"/>
  <c r="BX34" i="1"/>
  <c r="BW34" i="1" s="1"/>
  <c r="BX33" i="1"/>
  <c r="BW33" i="1" s="1"/>
  <c r="BX32" i="1"/>
  <c r="BW32" i="1" s="1"/>
  <c r="BX29" i="1"/>
  <c r="BW29" i="1" s="1"/>
  <c r="BX28" i="1"/>
  <c r="BW28" i="1" s="1"/>
  <c r="BX27" i="1"/>
  <c r="BW27" i="1" s="1"/>
  <c r="BX25" i="1"/>
  <c r="BW25" i="1" s="1"/>
  <c r="BX23" i="1"/>
  <c r="BW23" i="1" s="1"/>
  <c r="BX22" i="1"/>
  <c r="BW22" i="1" s="1"/>
  <c r="BX21" i="1"/>
  <c r="BW21" i="1" s="1"/>
  <c r="BX20" i="1"/>
  <c r="BW20" i="1" s="1"/>
  <c r="BX18" i="1"/>
  <c r="BW18" i="1" s="1"/>
  <c r="BX17" i="1"/>
  <c r="BW17" i="1" s="1"/>
  <c r="BX16" i="1"/>
  <c r="BW16" i="1" s="1"/>
  <c r="BX14" i="1"/>
  <c r="BW14" i="1" s="1"/>
  <c r="BX12" i="1"/>
  <c r="BW12" i="1" s="1"/>
  <c r="BX11" i="1"/>
  <c r="BW11" i="1" s="1"/>
  <c r="BX9" i="1"/>
  <c r="BW9" i="1" s="1"/>
  <c r="CE253" i="1"/>
  <c r="CE251" i="1"/>
  <c r="CE248" i="1"/>
  <c r="CE247" i="1"/>
  <c r="CE246" i="1"/>
  <c r="CE245" i="1"/>
  <c r="CE243" i="1"/>
  <c r="CE242" i="1"/>
  <c r="CE239" i="1"/>
  <c r="CE238" i="1"/>
  <c r="CE235" i="1"/>
  <c r="CE234" i="1"/>
  <c r="CE232" i="1"/>
  <c r="CE231" i="1"/>
  <c r="CE230" i="1"/>
  <c r="CE229" i="1"/>
  <c r="CE227" i="1"/>
  <c r="CE226" i="1"/>
  <c r="CE225" i="1"/>
  <c r="CE224" i="1"/>
  <c r="CE223" i="1"/>
  <c r="CE222" i="1"/>
  <c r="CE220" i="1"/>
  <c r="CE219" i="1"/>
  <c r="CE216" i="1"/>
  <c r="CE215" i="1"/>
  <c r="CE214" i="1"/>
  <c r="CE212" i="1"/>
  <c r="CE211" i="1"/>
  <c r="CE210" i="1"/>
  <c r="CE209" i="1"/>
  <c r="CE206" i="1"/>
  <c r="CE205" i="1"/>
  <c r="CE204" i="1"/>
  <c r="CE203" i="1"/>
  <c r="CE201" i="1"/>
  <c r="CE199" i="1"/>
  <c r="CE198" i="1"/>
  <c r="CE197" i="1"/>
  <c r="CE195" i="1"/>
  <c r="CE194" i="1"/>
  <c r="CE192" i="1"/>
  <c r="CE191" i="1"/>
  <c r="CE189" i="1"/>
  <c r="CE188" i="1"/>
  <c r="CE187" i="1"/>
  <c r="CE186" i="1"/>
  <c r="CE183" i="1"/>
  <c r="CE181" i="1"/>
  <c r="CE179" i="1"/>
  <c r="CE176" i="1"/>
  <c r="CE174" i="1"/>
  <c r="CE172" i="1"/>
  <c r="CE170" i="1"/>
  <c r="CE168" i="1"/>
  <c r="CE167" i="1"/>
  <c r="CE164" i="1"/>
  <c r="CE162" i="1"/>
  <c r="CE161" i="1"/>
  <c r="CE160" i="1"/>
  <c r="CE159" i="1"/>
  <c r="CE157" i="1"/>
  <c r="CE156" i="1"/>
  <c r="CE155" i="1"/>
  <c r="CE154" i="1"/>
  <c r="CE153" i="1"/>
  <c r="CE152" i="1"/>
  <c r="CE151" i="1"/>
  <c r="CE147" i="1"/>
  <c r="CE145" i="1"/>
  <c r="CE142" i="1"/>
  <c r="CE141" i="1"/>
  <c r="CE140" i="1"/>
  <c r="CE139" i="1"/>
  <c r="CE137" i="1"/>
  <c r="CE134" i="1"/>
  <c r="CE133" i="1"/>
  <c r="CE130" i="1"/>
  <c r="CE129" i="1"/>
  <c r="CE128" i="1"/>
  <c r="CE127" i="1"/>
  <c r="CE126" i="1"/>
  <c r="CE125" i="1"/>
  <c r="CE123" i="1"/>
  <c r="CE122" i="1"/>
  <c r="CE121" i="1"/>
  <c r="CE120" i="1"/>
  <c r="CE118" i="1"/>
  <c r="CE115" i="1"/>
  <c r="CE114" i="1"/>
  <c r="CE113" i="1"/>
  <c r="CE111" i="1"/>
  <c r="CE110" i="1"/>
  <c r="CE109" i="1"/>
  <c r="CE108" i="1"/>
  <c r="CE105" i="1"/>
  <c r="CE103" i="1"/>
  <c r="CE102" i="1"/>
  <c r="CE100" i="1"/>
  <c r="CE99" i="1"/>
  <c r="CE98" i="1"/>
  <c r="CE96" i="1"/>
  <c r="CE94" i="1"/>
  <c r="CE93" i="1"/>
  <c r="CE92" i="1"/>
  <c r="CE90" i="1"/>
  <c r="CE89" i="1"/>
  <c r="CE88" i="1"/>
  <c r="CE85" i="1"/>
  <c r="CE84" i="1"/>
  <c r="CE82" i="1"/>
  <c r="CE81" i="1"/>
  <c r="CE78" i="1"/>
  <c r="CE77" i="1"/>
  <c r="CE76" i="1"/>
  <c r="CE74" i="1"/>
  <c r="CE73" i="1"/>
  <c r="CE71" i="1"/>
  <c r="CE70" i="1"/>
  <c r="CE68" i="1"/>
  <c r="CE67" i="1"/>
  <c r="CE66" i="1"/>
  <c r="CE65" i="1"/>
  <c r="CE63" i="1"/>
  <c r="CE62" i="1"/>
  <c r="CE61" i="1"/>
  <c r="CE60" i="1"/>
  <c r="CE59" i="1"/>
  <c r="CE57" i="1"/>
  <c r="CE56" i="1"/>
  <c r="CE55" i="1"/>
  <c r="CE54" i="1"/>
  <c r="CE52" i="1"/>
  <c r="CE51" i="1"/>
  <c r="CE50" i="1"/>
  <c r="CE49" i="1"/>
  <c r="CE48" i="1"/>
  <c r="CE47" i="1"/>
  <c r="CE45" i="1"/>
  <c r="CE43" i="1"/>
  <c r="CE42" i="1"/>
  <c r="CE41" i="1"/>
  <c r="CE40" i="1"/>
  <c r="CE38" i="1"/>
  <c r="CE37" i="1"/>
  <c r="CE36" i="1"/>
  <c r="CE35" i="1"/>
  <c r="CE34" i="1"/>
  <c r="CE33" i="1"/>
  <c r="CE32" i="1"/>
  <c r="CE29" i="1"/>
  <c r="CE28" i="1"/>
  <c r="CE27" i="1"/>
  <c r="CE25" i="1"/>
  <c r="CE23" i="1"/>
  <c r="CE22" i="1"/>
  <c r="CE21" i="1"/>
  <c r="CE20" i="1"/>
  <c r="CE18" i="1"/>
  <c r="CE17" i="1"/>
  <c r="CE16" i="1"/>
  <c r="CE14" i="1"/>
  <c r="CE12" i="1"/>
  <c r="CE11" i="1"/>
  <c r="CE9" i="1"/>
  <c r="CG253" i="1"/>
  <c r="CG251" i="1"/>
  <c r="CG248" i="1"/>
  <c r="CG247" i="1"/>
  <c r="CG246" i="1"/>
  <c r="CG245" i="1"/>
  <c r="CG243" i="1"/>
  <c r="CG242" i="1"/>
  <c r="CG239" i="1"/>
  <c r="CG238" i="1"/>
  <c r="CG235" i="1"/>
  <c r="CG234" i="1"/>
  <c r="CG232" i="1"/>
  <c r="CG231" i="1"/>
  <c r="CG230" i="1"/>
  <c r="CG229" i="1"/>
  <c r="CG227" i="1"/>
  <c r="CG226" i="1"/>
  <c r="CG225" i="1"/>
  <c r="CG224" i="1"/>
  <c r="CG223" i="1"/>
  <c r="CG222" i="1"/>
  <c r="CG220" i="1"/>
  <c r="CG219" i="1"/>
  <c r="CG216" i="1"/>
  <c r="CG215" i="1"/>
  <c r="CG214" i="1"/>
  <c r="CG212" i="1"/>
  <c r="CG211" i="1"/>
  <c r="CG210" i="1"/>
  <c r="CG209" i="1"/>
  <c r="CG206" i="1"/>
  <c r="CG205" i="1"/>
  <c r="CG204" i="1"/>
  <c r="CG203" i="1"/>
  <c r="CG201" i="1"/>
  <c r="CG199" i="1"/>
  <c r="CG198" i="1"/>
  <c r="CG197" i="1"/>
  <c r="CG195" i="1"/>
  <c r="CG194" i="1"/>
  <c r="CG192" i="1"/>
  <c r="CG191" i="1"/>
  <c r="CG189" i="1"/>
  <c r="CG188" i="1"/>
  <c r="CG187" i="1"/>
  <c r="CG186" i="1"/>
  <c r="CG183" i="1"/>
  <c r="CG181" i="1"/>
  <c r="CG179" i="1"/>
  <c r="CG176" i="1"/>
  <c r="CG174" i="1"/>
  <c r="CG172" i="1"/>
  <c r="CG170" i="1"/>
  <c r="CG168" i="1"/>
  <c r="CG167" i="1"/>
  <c r="CG164" i="1"/>
  <c r="CG162" i="1"/>
  <c r="CG161" i="1"/>
  <c r="CG160" i="1"/>
  <c r="CG159" i="1"/>
  <c r="CG157" i="1"/>
  <c r="CG156" i="1"/>
  <c r="CG155" i="1"/>
  <c r="CG154" i="1"/>
  <c r="CG153" i="1"/>
  <c r="CG152" i="1"/>
  <c r="CG151" i="1"/>
  <c r="CG147" i="1"/>
  <c r="CG145" i="1"/>
  <c r="CG142" i="1"/>
  <c r="CG141" i="1"/>
  <c r="CG140" i="1"/>
  <c r="CG139" i="1"/>
  <c r="CG137" i="1"/>
  <c r="CG134" i="1"/>
  <c r="CG133" i="1"/>
  <c r="CG130" i="1"/>
  <c r="CG129" i="1"/>
  <c r="CG128" i="1"/>
  <c r="CG127" i="1"/>
  <c r="CG126" i="1"/>
  <c r="CG125" i="1"/>
  <c r="CG123" i="1"/>
  <c r="CG122" i="1"/>
  <c r="CG121" i="1"/>
  <c r="CG120" i="1"/>
  <c r="CG118" i="1"/>
  <c r="CG115" i="1"/>
  <c r="CG114" i="1"/>
  <c r="CG113" i="1"/>
  <c r="CG111" i="1"/>
  <c r="CG110" i="1"/>
  <c r="CG109" i="1"/>
  <c r="CG108" i="1"/>
  <c r="CG105" i="1"/>
  <c r="CG103" i="1"/>
  <c r="CG102" i="1"/>
  <c r="CG100" i="1"/>
  <c r="CG99" i="1"/>
  <c r="CG98" i="1"/>
  <c r="CG96" i="1"/>
  <c r="CG94" i="1"/>
  <c r="CG93" i="1"/>
  <c r="CG92" i="1"/>
  <c r="CG90" i="1"/>
  <c r="CG89" i="1"/>
  <c r="CG88" i="1"/>
  <c r="CG85" i="1"/>
  <c r="CG84" i="1"/>
  <c r="CG82" i="1"/>
  <c r="CG81" i="1"/>
  <c r="CG78" i="1"/>
  <c r="CG77" i="1"/>
  <c r="CG76" i="1"/>
  <c r="CG74" i="1"/>
  <c r="CG73" i="1"/>
  <c r="CG71" i="1"/>
  <c r="CG70" i="1"/>
  <c r="CG68" i="1"/>
  <c r="CG67" i="1"/>
  <c r="CG66" i="1"/>
  <c r="CG65" i="1"/>
  <c r="CG63" i="1"/>
  <c r="CG62" i="1"/>
  <c r="CG61" i="1"/>
  <c r="CG60" i="1"/>
  <c r="CG59" i="1"/>
  <c r="CG57" i="1"/>
  <c r="CG56" i="1"/>
  <c r="CG55" i="1"/>
  <c r="CG54" i="1"/>
  <c r="CG52" i="1"/>
  <c r="CG51" i="1"/>
  <c r="CG50" i="1"/>
  <c r="CG49" i="1"/>
  <c r="CG48" i="1"/>
  <c r="CG47" i="1"/>
  <c r="CG45" i="1"/>
  <c r="CG43" i="1"/>
  <c r="CG42" i="1"/>
  <c r="CG41" i="1"/>
  <c r="CG40" i="1"/>
  <c r="CG38" i="1"/>
  <c r="CG37" i="1"/>
  <c r="CG36" i="1"/>
  <c r="CG35" i="1"/>
  <c r="CG34" i="1"/>
  <c r="CG33" i="1"/>
  <c r="CG32" i="1"/>
  <c r="CG29" i="1"/>
  <c r="CG28" i="1"/>
  <c r="CG27" i="1"/>
  <c r="CG25" i="1"/>
  <c r="CG23" i="1"/>
  <c r="CG22" i="1"/>
  <c r="CG21" i="1"/>
  <c r="CG20" i="1"/>
  <c r="CG18" i="1"/>
  <c r="CG17" i="1"/>
  <c r="CG16" i="1"/>
  <c r="CG14" i="1"/>
  <c r="CG12" i="1"/>
  <c r="CG11" i="1"/>
  <c r="CG9" i="1"/>
  <c r="CJ253" i="1"/>
  <c r="CJ251" i="1"/>
  <c r="CJ248" i="1"/>
  <c r="CJ247" i="1"/>
  <c r="CJ246" i="1"/>
  <c r="CJ245" i="1"/>
  <c r="CJ243" i="1"/>
  <c r="CJ242" i="1"/>
  <c r="CJ239" i="1"/>
  <c r="CJ238" i="1"/>
  <c r="CJ235" i="1"/>
  <c r="CJ234" i="1"/>
  <c r="CJ232" i="1"/>
  <c r="CJ231" i="1"/>
  <c r="CJ230" i="1"/>
  <c r="CJ229" i="1"/>
  <c r="CJ227" i="1"/>
  <c r="CJ226" i="1"/>
  <c r="CJ225" i="1"/>
  <c r="CJ224" i="1"/>
  <c r="CJ223" i="1"/>
  <c r="CJ222" i="1"/>
  <c r="CJ220" i="1"/>
  <c r="CJ219" i="1"/>
  <c r="CJ216" i="1"/>
  <c r="CJ215" i="1"/>
  <c r="CJ214" i="1"/>
  <c r="CJ212" i="1"/>
  <c r="CJ211" i="1"/>
  <c r="CJ210" i="1"/>
  <c r="CJ209" i="1"/>
  <c r="CJ206" i="1"/>
  <c r="CJ205" i="1"/>
  <c r="CJ204" i="1"/>
  <c r="CJ203" i="1"/>
  <c r="CJ201" i="1"/>
  <c r="CJ199" i="1"/>
  <c r="CJ198" i="1"/>
  <c r="CJ197" i="1"/>
  <c r="CJ195" i="1"/>
  <c r="CJ194" i="1"/>
  <c r="CJ192" i="1"/>
  <c r="CJ191" i="1"/>
  <c r="CJ189" i="1"/>
  <c r="CJ188" i="1"/>
  <c r="CJ187" i="1"/>
  <c r="CJ186" i="1"/>
  <c r="CJ183" i="1"/>
  <c r="CJ181" i="1"/>
  <c r="CJ179" i="1"/>
  <c r="CJ176" i="1"/>
  <c r="CJ174" i="1"/>
  <c r="CJ172" i="1"/>
  <c r="CJ170" i="1"/>
  <c r="CJ168" i="1"/>
  <c r="CJ167" i="1"/>
  <c r="CJ164" i="1"/>
  <c r="CJ162" i="1"/>
  <c r="CJ161" i="1"/>
  <c r="CJ160" i="1"/>
  <c r="CJ159" i="1"/>
  <c r="CJ157" i="1"/>
  <c r="CJ156" i="1"/>
  <c r="CJ155" i="1"/>
  <c r="CJ154" i="1"/>
  <c r="CJ153" i="1"/>
  <c r="CJ152" i="1"/>
  <c r="CJ151" i="1"/>
  <c r="CJ147" i="1"/>
  <c r="CJ145" i="1"/>
  <c r="CJ142" i="1"/>
  <c r="CJ141" i="1"/>
  <c r="CJ140" i="1"/>
  <c r="CJ139" i="1"/>
  <c r="CJ137" i="1"/>
  <c r="CJ134" i="1"/>
  <c r="CJ133" i="1"/>
  <c r="CJ130" i="1"/>
  <c r="CJ129" i="1"/>
  <c r="CJ128" i="1"/>
  <c r="CJ127" i="1"/>
  <c r="CJ126" i="1"/>
  <c r="CJ125" i="1"/>
  <c r="CJ123" i="1"/>
  <c r="CJ122" i="1"/>
  <c r="CJ121" i="1"/>
  <c r="CJ120" i="1"/>
  <c r="CJ118" i="1"/>
  <c r="CJ115" i="1"/>
  <c r="CJ114" i="1"/>
  <c r="CJ113" i="1"/>
  <c r="CJ111" i="1"/>
  <c r="CJ110" i="1"/>
  <c r="CJ109" i="1"/>
  <c r="CJ108" i="1"/>
  <c r="CJ105" i="1"/>
  <c r="CJ103" i="1"/>
  <c r="CJ102" i="1"/>
  <c r="CJ100" i="1"/>
  <c r="CJ99" i="1"/>
  <c r="CJ98" i="1"/>
  <c r="CJ96" i="1"/>
  <c r="CJ94" i="1"/>
  <c r="CJ93" i="1"/>
  <c r="CJ92" i="1"/>
  <c r="CJ90" i="1"/>
  <c r="CJ89" i="1"/>
  <c r="CJ88" i="1"/>
  <c r="CJ85" i="1"/>
  <c r="CJ84" i="1"/>
  <c r="CJ82" i="1"/>
  <c r="CJ81" i="1"/>
  <c r="CJ78" i="1"/>
  <c r="CJ77" i="1"/>
  <c r="CJ76" i="1"/>
  <c r="CJ74" i="1"/>
  <c r="CJ73" i="1"/>
  <c r="CJ71" i="1"/>
  <c r="CJ70" i="1"/>
  <c r="CJ68" i="1"/>
  <c r="CJ67" i="1"/>
  <c r="CJ66" i="1"/>
  <c r="CJ65" i="1"/>
  <c r="CJ63" i="1"/>
  <c r="CJ62" i="1"/>
  <c r="CJ61" i="1"/>
  <c r="CJ60" i="1"/>
  <c r="CJ59" i="1"/>
  <c r="CJ57" i="1"/>
  <c r="CJ56" i="1"/>
  <c r="CJ55" i="1"/>
  <c r="CJ54" i="1"/>
  <c r="CJ52" i="1"/>
  <c r="CJ51" i="1"/>
  <c r="CJ50" i="1"/>
  <c r="CJ49" i="1"/>
  <c r="CJ48" i="1"/>
  <c r="CJ47" i="1"/>
  <c r="CJ45" i="1"/>
  <c r="CJ43" i="1"/>
  <c r="CJ42" i="1"/>
  <c r="CJ41" i="1"/>
  <c r="CJ40" i="1"/>
  <c r="CJ38" i="1"/>
  <c r="CJ37" i="1"/>
  <c r="CJ36" i="1"/>
  <c r="CJ35" i="1"/>
  <c r="CJ34" i="1"/>
  <c r="CJ33" i="1"/>
  <c r="CJ32" i="1"/>
  <c r="CJ29" i="1"/>
  <c r="CJ28" i="1"/>
  <c r="CJ27" i="1"/>
  <c r="CJ25" i="1"/>
  <c r="CJ23" i="1"/>
  <c r="CJ22" i="1"/>
  <c r="CJ21" i="1"/>
  <c r="CJ20" i="1"/>
  <c r="CJ18" i="1"/>
  <c r="CJ17" i="1"/>
  <c r="CJ16" i="1"/>
  <c r="CJ14" i="1"/>
  <c r="CJ12" i="1"/>
  <c r="CJ11" i="1"/>
  <c r="CJ9" i="1"/>
  <c r="CA253" i="1"/>
  <c r="CA251" i="1"/>
  <c r="CA248" i="1"/>
  <c r="CA247" i="1"/>
  <c r="CA246" i="1"/>
  <c r="CA245" i="1"/>
  <c r="CA243" i="1"/>
  <c r="CA242" i="1"/>
  <c r="CA239" i="1"/>
  <c r="CA238" i="1"/>
  <c r="CA235" i="1"/>
  <c r="CA234" i="1"/>
  <c r="CA232" i="1"/>
  <c r="CA231" i="1"/>
  <c r="CA230" i="1"/>
  <c r="CA229" i="1"/>
  <c r="CA227" i="1"/>
  <c r="CA226" i="1"/>
  <c r="CA225" i="1"/>
  <c r="CA224" i="1"/>
  <c r="CA223" i="1"/>
  <c r="CA222" i="1"/>
  <c r="CA220" i="1"/>
  <c r="CA219" i="1"/>
  <c r="CA216" i="1"/>
  <c r="CA215" i="1"/>
  <c r="CA214" i="1"/>
  <c r="CA212" i="1"/>
  <c r="CA211" i="1"/>
  <c r="CA210" i="1"/>
  <c r="CA209" i="1"/>
  <c r="CA206" i="1"/>
  <c r="CA205" i="1"/>
  <c r="CA204" i="1"/>
  <c r="CA203" i="1"/>
  <c r="CA201" i="1"/>
  <c r="CA199" i="1"/>
  <c r="CA198" i="1"/>
  <c r="CA197" i="1"/>
  <c r="CA195" i="1"/>
  <c r="CA194" i="1"/>
  <c r="CA192" i="1"/>
  <c r="CA191" i="1"/>
  <c r="CA189" i="1"/>
  <c r="CA188" i="1"/>
  <c r="CA187" i="1"/>
  <c r="CA186" i="1"/>
  <c r="CA183" i="1"/>
  <c r="CA181" i="1"/>
  <c r="CA179" i="1"/>
  <c r="CA176" i="1"/>
  <c r="CA174" i="1"/>
  <c r="CA172" i="1"/>
  <c r="CA170" i="1"/>
  <c r="CA168" i="1"/>
  <c r="CA167" i="1"/>
  <c r="CA164" i="1"/>
  <c r="CA162" i="1"/>
  <c r="CA161" i="1"/>
  <c r="CA160" i="1"/>
  <c r="CA159" i="1"/>
  <c r="CA157" i="1"/>
  <c r="CA156" i="1"/>
  <c r="CA155" i="1"/>
  <c r="CA154" i="1"/>
  <c r="CA153" i="1"/>
  <c r="CA152" i="1"/>
  <c r="CA151" i="1"/>
  <c r="CA147" i="1"/>
  <c r="CA145" i="1"/>
  <c r="CA142" i="1"/>
  <c r="CA141" i="1"/>
  <c r="CA140" i="1"/>
  <c r="CA139" i="1"/>
  <c r="CA137" i="1"/>
  <c r="CA134" i="1"/>
  <c r="CA133" i="1"/>
  <c r="CA130" i="1"/>
  <c r="CA129" i="1"/>
  <c r="CA128" i="1"/>
  <c r="CA127" i="1"/>
  <c r="CA126" i="1"/>
  <c r="CA125" i="1"/>
  <c r="CA123" i="1"/>
  <c r="CA122" i="1"/>
  <c r="CA121" i="1"/>
  <c r="CA120" i="1"/>
  <c r="CA118" i="1"/>
  <c r="CA115" i="1"/>
  <c r="CA114" i="1"/>
  <c r="CA113" i="1"/>
  <c r="CA111" i="1"/>
  <c r="CA110" i="1"/>
  <c r="CA109" i="1"/>
  <c r="CA108" i="1"/>
  <c r="CA105" i="1"/>
  <c r="CA103" i="1"/>
  <c r="CA102" i="1"/>
  <c r="CA100" i="1"/>
  <c r="CA99" i="1"/>
  <c r="CA98" i="1"/>
  <c r="CA96" i="1"/>
  <c r="CA94" i="1"/>
  <c r="CA93" i="1"/>
  <c r="CA92" i="1"/>
  <c r="CA90" i="1"/>
  <c r="CA89" i="1"/>
  <c r="CA88" i="1"/>
  <c r="CA85" i="1"/>
  <c r="CA84" i="1"/>
  <c r="CA82" i="1"/>
  <c r="CA81" i="1"/>
  <c r="CA78" i="1"/>
  <c r="CA77" i="1"/>
  <c r="CA76" i="1"/>
  <c r="CA74" i="1"/>
  <c r="CA73" i="1"/>
  <c r="CA71" i="1"/>
  <c r="CA70" i="1"/>
  <c r="CA68" i="1"/>
  <c r="CA67" i="1"/>
  <c r="CA66" i="1"/>
  <c r="CA65" i="1"/>
  <c r="CA63" i="1"/>
  <c r="CA62" i="1"/>
  <c r="CA61" i="1"/>
  <c r="CA60" i="1"/>
  <c r="CA59" i="1"/>
  <c r="CA57" i="1"/>
  <c r="CA56" i="1"/>
  <c r="CA55" i="1"/>
  <c r="CA54" i="1"/>
  <c r="CA52" i="1"/>
  <c r="CA51" i="1"/>
  <c r="CA50" i="1"/>
  <c r="CA49" i="1"/>
  <c r="CA48" i="1"/>
  <c r="CA47" i="1"/>
  <c r="CA45" i="1"/>
  <c r="CA43" i="1"/>
  <c r="CA42" i="1"/>
  <c r="CA41" i="1"/>
  <c r="CA40" i="1"/>
  <c r="CA38" i="1"/>
  <c r="CA37" i="1"/>
  <c r="CA36" i="1"/>
  <c r="CA35" i="1"/>
  <c r="CA34" i="1"/>
  <c r="CA33" i="1"/>
  <c r="CA32" i="1"/>
  <c r="CA29" i="1"/>
  <c r="CA28" i="1"/>
  <c r="CA27" i="1"/>
  <c r="CA25" i="1"/>
  <c r="CA23" i="1"/>
  <c r="CA22" i="1"/>
  <c r="CA21" i="1"/>
  <c r="CA20" i="1"/>
  <c r="CA18" i="1"/>
  <c r="CA17" i="1"/>
  <c r="CA16" i="1"/>
  <c r="CA14" i="1"/>
  <c r="CA12" i="1"/>
  <c r="CA11" i="1"/>
  <c r="CA9" i="1"/>
  <c r="BS253" i="1"/>
  <c r="BS251" i="1"/>
  <c r="BS248" i="1"/>
  <c r="BS247" i="1"/>
  <c r="BS246" i="1"/>
  <c r="BS245" i="1"/>
  <c r="BS243" i="1"/>
  <c r="BS242" i="1"/>
  <c r="BS239" i="1"/>
  <c r="BS238" i="1"/>
  <c r="BS235" i="1"/>
  <c r="BS234" i="1"/>
  <c r="BS232" i="1"/>
  <c r="BS231" i="1"/>
  <c r="BS230" i="1"/>
  <c r="BS229" i="1"/>
  <c r="BS227" i="1"/>
  <c r="BS226" i="1"/>
  <c r="BS225" i="1"/>
  <c r="BS224" i="1"/>
  <c r="BS223" i="1"/>
  <c r="BS222" i="1"/>
  <c r="BS220" i="1"/>
  <c r="BS219" i="1"/>
  <c r="BS216" i="1"/>
  <c r="BS215" i="1"/>
  <c r="BS214" i="1"/>
  <c r="BS212" i="1"/>
  <c r="BS211" i="1"/>
  <c r="BS210" i="1"/>
  <c r="BS209" i="1"/>
  <c r="BS206" i="1"/>
  <c r="BS205" i="1"/>
  <c r="BS204" i="1"/>
  <c r="BS203" i="1"/>
  <c r="BS201" i="1"/>
  <c r="BS199" i="1"/>
  <c r="BS198" i="1"/>
  <c r="BS197" i="1"/>
  <c r="BS195" i="1"/>
  <c r="BS194" i="1"/>
  <c r="BS192" i="1"/>
  <c r="BS191" i="1"/>
  <c r="BS189" i="1"/>
  <c r="BS188" i="1"/>
  <c r="BS187" i="1"/>
  <c r="BS186" i="1"/>
  <c r="BS183" i="1"/>
  <c r="BS181" i="1"/>
  <c r="BS179" i="1"/>
  <c r="BS176" i="1"/>
  <c r="BS174" i="1"/>
  <c r="BS172" i="1"/>
  <c r="BS170" i="1"/>
  <c r="BS168" i="1"/>
  <c r="BS167" i="1"/>
  <c r="BS164" i="1"/>
  <c r="BS162" i="1"/>
  <c r="BS161" i="1"/>
  <c r="BS160" i="1"/>
  <c r="BS159" i="1"/>
  <c r="BS157" i="1"/>
  <c r="BS156" i="1"/>
  <c r="BS155" i="1"/>
  <c r="BS154" i="1"/>
  <c r="BS153" i="1"/>
  <c r="BS152" i="1"/>
  <c r="BS151" i="1"/>
  <c r="BS147" i="1"/>
  <c r="BS145" i="1"/>
  <c r="BS142" i="1"/>
  <c r="BS141" i="1"/>
  <c r="BS140" i="1"/>
  <c r="BS139" i="1"/>
  <c r="BS137" i="1"/>
  <c r="BS134" i="1"/>
  <c r="BS133" i="1"/>
  <c r="BS130" i="1"/>
  <c r="BS129" i="1"/>
  <c r="BS128" i="1"/>
  <c r="BS127" i="1"/>
  <c r="BS126" i="1"/>
  <c r="BS125" i="1"/>
  <c r="BS123" i="1"/>
  <c r="BS122" i="1"/>
  <c r="BS121" i="1"/>
  <c r="BS120" i="1"/>
  <c r="BS118" i="1"/>
  <c r="BS115" i="1"/>
  <c r="BS114" i="1"/>
  <c r="BS113" i="1"/>
  <c r="BS111" i="1"/>
  <c r="BS110" i="1"/>
  <c r="BS109" i="1"/>
  <c r="BS108" i="1"/>
  <c r="BS105" i="1"/>
  <c r="BS103" i="1"/>
  <c r="BS102" i="1"/>
  <c r="BS100" i="1"/>
  <c r="BS99" i="1"/>
  <c r="BS98" i="1"/>
  <c r="BS96" i="1"/>
  <c r="BS94" i="1"/>
  <c r="BS93" i="1"/>
  <c r="BS92" i="1"/>
  <c r="BS90" i="1"/>
  <c r="BS89" i="1"/>
  <c r="BS88" i="1"/>
  <c r="BS85" i="1"/>
  <c r="BS84" i="1"/>
  <c r="BS82" i="1"/>
  <c r="BS81" i="1"/>
  <c r="BS78" i="1"/>
  <c r="BS77" i="1"/>
  <c r="BS76" i="1"/>
  <c r="BS74" i="1"/>
  <c r="BS73" i="1"/>
  <c r="BS71" i="1"/>
  <c r="BS70" i="1"/>
  <c r="BS68" i="1"/>
  <c r="BS67" i="1"/>
  <c r="BS66" i="1"/>
  <c r="BS65" i="1"/>
  <c r="BS63" i="1"/>
  <c r="BS62" i="1"/>
  <c r="BS61" i="1"/>
  <c r="BS60" i="1"/>
  <c r="BS59" i="1"/>
  <c r="BS57" i="1"/>
  <c r="BS56" i="1"/>
  <c r="BS55" i="1"/>
  <c r="BS54" i="1"/>
  <c r="BS52" i="1"/>
  <c r="BS51" i="1"/>
  <c r="BS50" i="1"/>
  <c r="BS49" i="1"/>
  <c r="BS48" i="1"/>
  <c r="BS47" i="1"/>
  <c r="BS45" i="1"/>
  <c r="BS43" i="1"/>
  <c r="BS42" i="1"/>
  <c r="BS41" i="1"/>
  <c r="BS40" i="1"/>
  <c r="BS38" i="1"/>
  <c r="BS37" i="1"/>
  <c r="BS36" i="1"/>
  <c r="BS35" i="1"/>
  <c r="BS34" i="1"/>
  <c r="BS33" i="1"/>
  <c r="BS32" i="1"/>
  <c r="BS29" i="1"/>
  <c r="BS28" i="1"/>
  <c r="BS27" i="1"/>
  <c r="BS25" i="1"/>
  <c r="BS23" i="1"/>
  <c r="BS22" i="1"/>
  <c r="BS21" i="1"/>
  <c r="BS20" i="1"/>
  <c r="BS18" i="1"/>
  <c r="BS17" i="1"/>
  <c r="BS16" i="1"/>
  <c r="BS14" i="1"/>
  <c r="BS12" i="1"/>
  <c r="BS11" i="1"/>
  <c r="BS9" i="1"/>
  <c r="BO253" i="1"/>
  <c r="BO251" i="1"/>
  <c r="BO248" i="1"/>
  <c r="BO247" i="1"/>
  <c r="BO246" i="1"/>
  <c r="BO245" i="1"/>
  <c r="BO243" i="1"/>
  <c r="BO242" i="1"/>
  <c r="BO239" i="1"/>
  <c r="BO238" i="1"/>
  <c r="BO235" i="1"/>
  <c r="BO234" i="1"/>
  <c r="BO232" i="1"/>
  <c r="BO231" i="1"/>
  <c r="BO230" i="1"/>
  <c r="BO229" i="1"/>
  <c r="BO227" i="1"/>
  <c r="BO226" i="1"/>
  <c r="BO225" i="1"/>
  <c r="BO224" i="1"/>
  <c r="BO223" i="1"/>
  <c r="BO222" i="1"/>
  <c r="BO220" i="1"/>
  <c r="BO219" i="1"/>
  <c r="BO216" i="1"/>
  <c r="BO215" i="1"/>
  <c r="BO214" i="1"/>
  <c r="BO212" i="1"/>
  <c r="BO211" i="1"/>
  <c r="BO210" i="1"/>
  <c r="BO209" i="1"/>
  <c r="BO206" i="1"/>
  <c r="BO205" i="1"/>
  <c r="BO204" i="1"/>
  <c r="BO203" i="1"/>
  <c r="BO201" i="1"/>
  <c r="BO199" i="1"/>
  <c r="BO198" i="1"/>
  <c r="BO197" i="1"/>
  <c r="BO195" i="1"/>
  <c r="BO194" i="1"/>
  <c r="BO192" i="1"/>
  <c r="BO191" i="1"/>
  <c r="BO189" i="1"/>
  <c r="BO188" i="1"/>
  <c r="BO187" i="1"/>
  <c r="BO186" i="1"/>
  <c r="BO183" i="1"/>
  <c r="BO181" i="1"/>
  <c r="BO179" i="1"/>
  <c r="BO176" i="1"/>
  <c r="BO174" i="1"/>
  <c r="BO172" i="1"/>
  <c r="BO170" i="1"/>
  <c r="BO168" i="1"/>
  <c r="BO167" i="1"/>
  <c r="BO164" i="1"/>
  <c r="BO162" i="1"/>
  <c r="BO161" i="1"/>
  <c r="BO160" i="1"/>
  <c r="BO159" i="1"/>
  <c r="BO157" i="1"/>
  <c r="BO156" i="1"/>
  <c r="BO155" i="1"/>
  <c r="BO154" i="1"/>
  <c r="BO153" i="1"/>
  <c r="BO152" i="1"/>
  <c r="BO151" i="1"/>
  <c r="BO147" i="1"/>
  <c r="BO145" i="1"/>
  <c r="BO142" i="1"/>
  <c r="BO141" i="1"/>
  <c r="BO140" i="1"/>
  <c r="BO139" i="1"/>
  <c r="BO137" i="1"/>
  <c r="BO134" i="1"/>
  <c r="BO133" i="1"/>
  <c r="BO130" i="1"/>
  <c r="BO129" i="1"/>
  <c r="BO128" i="1"/>
  <c r="BO127" i="1"/>
  <c r="BO126" i="1"/>
  <c r="BO125" i="1"/>
  <c r="BO123" i="1"/>
  <c r="BO122" i="1"/>
  <c r="BO121" i="1"/>
  <c r="BO120" i="1"/>
  <c r="BO118" i="1"/>
  <c r="BO115" i="1"/>
  <c r="BO114" i="1"/>
  <c r="BO113" i="1"/>
  <c r="BO111" i="1"/>
  <c r="BO110" i="1"/>
  <c r="BO109" i="1"/>
  <c r="BO108" i="1"/>
  <c r="BO105" i="1"/>
  <c r="BO103" i="1"/>
  <c r="BO102" i="1"/>
  <c r="BO100" i="1"/>
  <c r="BO99" i="1"/>
  <c r="BO98" i="1"/>
  <c r="BO96" i="1"/>
  <c r="BO94" i="1"/>
  <c r="BO93" i="1"/>
  <c r="BO92" i="1"/>
  <c r="BO90" i="1"/>
  <c r="BO89" i="1"/>
  <c r="BO88" i="1"/>
  <c r="BO85" i="1"/>
  <c r="BO84" i="1"/>
  <c r="BO82" i="1"/>
  <c r="BO81" i="1"/>
  <c r="BO78" i="1"/>
  <c r="BO77" i="1"/>
  <c r="BO76" i="1"/>
  <c r="BO74" i="1"/>
  <c r="BO73" i="1"/>
  <c r="BO71" i="1"/>
  <c r="BO70" i="1"/>
  <c r="BO68" i="1"/>
  <c r="BO67" i="1"/>
  <c r="BO66" i="1"/>
  <c r="BO65" i="1"/>
  <c r="BO63" i="1"/>
  <c r="BO62" i="1"/>
  <c r="BO61" i="1"/>
  <c r="BO60" i="1"/>
  <c r="BO59" i="1"/>
  <c r="BO57" i="1"/>
  <c r="BO56" i="1"/>
  <c r="BO55" i="1"/>
  <c r="BO54" i="1"/>
  <c r="BO52" i="1"/>
  <c r="BO51" i="1"/>
  <c r="BO50" i="1"/>
  <c r="BO49" i="1"/>
  <c r="BO48" i="1"/>
  <c r="BO47" i="1"/>
  <c r="BO45" i="1"/>
  <c r="BO43" i="1"/>
  <c r="BO42" i="1"/>
  <c r="BO41" i="1"/>
  <c r="BO40" i="1"/>
  <c r="BO38" i="1"/>
  <c r="BO37" i="1"/>
  <c r="BO36" i="1"/>
  <c r="BO35" i="1"/>
  <c r="BO34" i="1"/>
  <c r="BO33" i="1"/>
  <c r="BO32" i="1"/>
  <c r="BO29" i="1"/>
  <c r="BO28" i="1"/>
  <c r="BO27" i="1"/>
  <c r="BO25" i="1"/>
  <c r="BO23" i="1"/>
  <c r="BO22" i="1"/>
  <c r="BO21" i="1"/>
  <c r="BO20" i="1"/>
  <c r="BO18" i="1"/>
  <c r="BO17" i="1"/>
  <c r="BO16" i="1"/>
  <c r="BO14" i="1"/>
  <c r="BO12" i="1"/>
  <c r="BO11" i="1"/>
  <c r="BO9" i="1"/>
  <c r="BK253" i="1"/>
  <c r="BK251" i="1"/>
  <c r="BK248" i="1"/>
  <c r="BK247" i="1"/>
  <c r="BK246" i="1"/>
  <c r="BK245" i="1"/>
  <c r="BK243" i="1"/>
  <c r="BK242" i="1"/>
  <c r="BK239" i="1"/>
  <c r="BK238" i="1"/>
  <c r="BK235" i="1"/>
  <c r="BK234" i="1"/>
  <c r="BK232" i="1"/>
  <c r="BK231" i="1"/>
  <c r="BK230" i="1"/>
  <c r="BK229" i="1"/>
  <c r="BK227" i="1"/>
  <c r="BK226" i="1"/>
  <c r="BK225" i="1"/>
  <c r="BK224" i="1"/>
  <c r="BK223" i="1"/>
  <c r="BK222" i="1"/>
  <c r="BK220" i="1"/>
  <c r="BK219" i="1"/>
  <c r="BK216" i="1"/>
  <c r="BK215" i="1"/>
  <c r="BK214" i="1"/>
  <c r="BK212" i="1"/>
  <c r="BK211" i="1"/>
  <c r="BK210" i="1"/>
  <c r="BK209" i="1"/>
  <c r="BK206" i="1"/>
  <c r="BK205" i="1"/>
  <c r="BK204" i="1"/>
  <c r="BK203" i="1"/>
  <c r="BK201" i="1"/>
  <c r="BK199" i="1"/>
  <c r="BK198" i="1"/>
  <c r="BK197" i="1"/>
  <c r="BK195" i="1"/>
  <c r="BK194" i="1"/>
  <c r="BK192" i="1"/>
  <c r="BK191" i="1"/>
  <c r="BK189" i="1"/>
  <c r="BK188" i="1"/>
  <c r="BK187" i="1"/>
  <c r="BK186" i="1"/>
  <c r="BK183" i="1"/>
  <c r="BK181" i="1"/>
  <c r="BK179" i="1"/>
  <c r="BK176" i="1"/>
  <c r="BK174" i="1"/>
  <c r="BK172" i="1"/>
  <c r="BK170" i="1"/>
  <c r="BK168" i="1"/>
  <c r="BK167" i="1"/>
  <c r="BK164" i="1"/>
  <c r="BK162" i="1"/>
  <c r="BK161" i="1"/>
  <c r="BK160" i="1"/>
  <c r="BK159" i="1"/>
  <c r="BK157" i="1"/>
  <c r="BK156" i="1"/>
  <c r="BK155" i="1"/>
  <c r="BK154" i="1"/>
  <c r="BK153" i="1"/>
  <c r="BK152" i="1"/>
  <c r="BK151" i="1"/>
  <c r="BK147" i="1"/>
  <c r="BK145" i="1"/>
  <c r="BK142" i="1"/>
  <c r="BK141" i="1"/>
  <c r="BK140" i="1"/>
  <c r="BK139" i="1"/>
  <c r="BK137" i="1"/>
  <c r="BK134" i="1"/>
  <c r="BK133" i="1"/>
  <c r="BK130" i="1"/>
  <c r="BK129" i="1"/>
  <c r="BK128" i="1"/>
  <c r="BK127" i="1"/>
  <c r="BK126" i="1"/>
  <c r="BK125" i="1"/>
  <c r="BK123" i="1"/>
  <c r="BK122" i="1"/>
  <c r="BK121" i="1"/>
  <c r="BK120" i="1"/>
  <c r="BK118" i="1"/>
  <c r="BK115" i="1"/>
  <c r="BK114" i="1"/>
  <c r="BK113" i="1"/>
  <c r="BK111" i="1"/>
  <c r="BK110" i="1"/>
  <c r="BK109" i="1"/>
  <c r="BK108" i="1"/>
  <c r="BK105" i="1"/>
  <c r="BK103" i="1"/>
  <c r="BK102" i="1"/>
  <c r="BK100" i="1"/>
  <c r="BK99" i="1"/>
  <c r="BK98" i="1"/>
  <c r="BK96" i="1"/>
  <c r="BK94" i="1"/>
  <c r="BK93" i="1"/>
  <c r="BK92" i="1"/>
  <c r="BK90" i="1"/>
  <c r="BK89" i="1"/>
  <c r="BK88" i="1"/>
  <c r="BK85" i="1"/>
  <c r="BK84" i="1"/>
  <c r="BK82" i="1"/>
  <c r="BK81" i="1"/>
  <c r="BK78" i="1"/>
  <c r="BK77" i="1"/>
  <c r="BK76" i="1"/>
  <c r="BK74" i="1"/>
  <c r="BK73" i="1"/>
  <c r="BK71" i="1"/>
  <c r="BK70" i="1"/>
  <c r="BK68" i="1"/>
  <c r="BK67" i="1"/>
  <c r="BK66" i="1"/>
  <c r="BK65" i="1"/>
  <c r="BK63" i="1"/>
  <c r="BK62" i="1"/>
  <c r="BK61" i="1"/>
  <c r="BK60" i="1"/>
  <c r="BK59" i="1"/>
  <c r="BK57" i="1"/>
  <c r="BK56" i="1"/>
  <c r="BK55" i="1"/>
  <c r="BK54" i="1"/>
  <c r="BK52" i="1"/>
  <c r="BK51" i="1"/>
  <c r="BK50" i="1"/>
  <c r="BK49" i="1"/>
  <c r="BK48" i="1"/>
  <c r="BK47" i="1"/>
  <c r="BK45" i="1"/>
  <c r="BK43" i="1"/>
  <c r="BK42" i="1"/>
  <c r="BK41" i="1"/>
  <c r="BK40" i="1"/>
  <c r="BK38" i="1"/>
  <c r="BK37" i="1"/>
  <c r="BK36" i="1"/>
  <c r="BK35" i="1"/>
  <c r="BK34" i="1"/>
  <c r="BK33" i="1"/>
  <c r="BK32" i="1"/>
  <c r="BK29" i="1"/>
  <c r="BK28" i="1"/>
  <c r="BK27" i="1"/>
  <c r="BK25" i="1"/>
  <c r="BK23" i="1"/>
  <c r="BK22" i="1"/>
  <c r="BK21" i="1"/>
  <c r="BK20" i="1"/>
  <c r="BK18" i="1"/>
  <c r="BK17" i="1"/>
  <c r="BK16" i="1"/>
  <c r="BK14" i="1"/>
  <c r="BK12" i="1"/>
  <c r="BK11" i="1"/>
  <c r="BK9" i="1"/>
  <c r="AY253" i="1"/>
  <c r="AY251" i="1"/>
  <c r="AY248" i="1"/>
  <c r="AY247" i="1"/>
  <c r="AY246" i="1"/>
  <c r="AY245" i="1"/>
  <c r="AY243" i="1"/>
  <c r="AY242" i="1"/>
  <c r="AY239" i="1"/>
  <c r="AY238" i="1"/>
  <c r="AY235" i="1"/>
  <c r="AY234" i="1"/>
  <c r="AY232" i="1"/>
  <c r="AY231" i="1"/>
  <c r="AY230" i="1"/>
  <c r="AY229" i="1"/>
  <c r="AY227" i="1"/>
  <c r="AY226" i="1"/>
  <c r="AY225" i="1"/>
  <c r="AY224" i="1"/>
  <c r="AY223" i="1"/>
  <c r="AY222" i="1"/>
  <c r="AY220" i="1"/>
  <c r="AY219" i="1"/>
  <c r="AY216" i="1"/>
  <c r="AY215" i="1"/>
  <c r="AY214" i="1"/>
  <c r="AY212" i="1"/>
  <c r="AY211" i="1"/>
  <c r="AY210" i="1"/>
  <c r="AY209" i="1"/>
  <c r="AY206" i="1"/>
  <c r="AY205" i="1"/>
  <c r="AY204" i="1"/>
  <c r="AY203" i="1"/>
  <c r="AY201" i="1"/>
  <c r="AY199" i="1"/>
  <c r="AY198" i="1"/>
  <c r="AY197" i="1"/>
  <c r="AY195" i="1"/>
  <c r="AY194" i="1"/>
  <c r="AY192" i="1"/>
  <c r="AY191" i="1"/>
  <c r="AY189" i="1"/>
  <c r="AY188" i="1"/>
  <c r="AY187" i="1"/>
  <c r="AY186" i="1"/>
  <c r="AY183" i="1"/>
  <c r="AY181" i="1"/>
  <c r="AY179" i="1"/>
  <c r="AY176" i="1"/>
  <c r="AY174" i="1"/>
  <c r="AY172" i="1"/>
  <c r="AY170" i="1"/>
  <c r="AY168" i="1"/>
  <c r="AY167" i="1"/>
  <c r="AY164" i="1"/>
  <c r="AY162" i="1"/>
  <c r="AY161" i="1"/>
  <c r="AY160" i="1"/>
  <c r="AY159" i="1"/>
  <c r="AY157" i="1"/>
  <c r="AY156" i="1"/>
  <c r="AY155" i="1"/>
  <c r="AY154" i="1"/>
  <c r="AY153" i="1"/>
  <c r="AY152" i="1"/>
  <c r="AY151" i="1"/>
  <c r="AY147" i="1"/>
  <c r="AY145" i="1"/>
  <c r="AY142" i="1"/>
  <c r="AY141" i="1"/>
  <c r="AY140" i="1"/>
  <c r="AY139" i="1"/>
  <c r="AY137" i="1"/>
  <c r="AY134" i="1"/>
  <c r="AY133" i="1"/>
  <c r="AY130" i="1"/>
  <c r="AY129" i="1"/>
  <c r="AY128" i="1"/>
  <c r="AY127" i="1"/>
  <c r="AY126" i="1"/>
  <c r="AY125" i="1"/>
  <c r="AY123" i="1"/>
  <c r="AY122" i="1"/>
  <c r="AY121" i="1"/>
  <c r="AY120" i="1"/>
  <c r="AY118" i="1"/>
  <c r="AY115" i="1"/>
  <c r="AY114" i="1"/>
  <c r="AY113" i="1"/>
  <c r="AY111" i="1"/>
  <c r="AY110" i="1"/>
  <c r="AY109" i="1"/>
  <c r="AY108" i="1"/>
  <c r="AY105" i="1"/>
  <c r="AY103" i="1"/>
  <c r="AY102" i="1"/>
  <c r="AY100" i="1"/>
  <c r="AY99" i="1"/>
  <c r="AY98" i="1"/>
  <c r="AY96" i="1"/>
  <c r="AY94" i="1"/>
  <c r="AY93" i="1"/>
  <c r="AY92" i="1"/>
  <c r="AY90" i="1"/>
  <c r="AY89" i="1"/>
  <c r="AY88" i="1"/>
  <c r="AY85" i="1"/>
  <c r="AY84" i="1"/>
  <c r="AY82" i="1"/>
  <c r="AY81" i="1"/>
  <c r="AY78" i="1"/>
  <c r="AY77" i="1"/>
  <c r="AY76" i="1"/>
  <c r="AY74" i="1"/>
  <c r="AY73" i="1"/>
  <c r="AY71" i="1"/>
  <c r="AY70" i="1"/>
  <c r="AY68" i="1"/>
  <c r="AY67" i="1"/>
  <c r="AY66" i="1"/>
  <c r="AY65" i="1"/>
  <c r="AY63" i="1"/>
  <c r="AY62" i="1"/>
  <c r="AY61" i="1"/>
  <c r="AY60" i="1"/>
  <c r="AY59" i="1"/>
  <c r="AY57" i="1"/>
  <c r="AY56" i="1"/>
  <c r="AY55" i="1"/>
  <c r="AY54" i="1"/>
  <c r="AY52" i="1"/>
  <c r="AY51" i="1"/>
  <c r="AY50" i="1"/>
  <c r="AY49" i="1"/>
  <c r="AY48" i="1"/>
  <c r="AY47" i="1"/>
  <c r="AY45" i="1"/>
  <c r="AY43" i="1"/>
  <c r="AY42" i="1"/>
  <c r="AY41" i="1"/>
  <c r="AY40" i="1"/>
  <c r="AY38" i="1"/>
  <c r="AY37" i="1"/>
  <c r="AY36" i="1"/>
  <c r="AY35" i="1"/>
  <c r="AY34" i="1"/>
  <c r="AY33" i="1"/>
  <c r="AY32" i="1"/>
  <c r="AY29" i="1"/>
  <c r="AY28" i="1"/>
  <c r="AY27" i="1"/>
  <c r="AY25" i="1"/>
  <c r="AY23" i="1"/>
  <c r="AY22" i="1"/>
  <c r="AY21" i="1"/>
  <c r="AY20" i="1"/>
  <c r="AY18" i="1"/>
  <c r="AY17" i="1"/>
  <c r="AY16" i="1"/>
  <c r="AY14" i="1"/>
  <c r="AY12" i="1"/>
  <c r="AY11" i="1"/>
  <c r="AY9" i="1"/>
  <c r="AU253" i="1"/>
  <c r="AU251" i="1"/>
  <c r="AU248" i="1"/>
  <c r="AU247" i="1"/>
  <c r="AU246" i="1"/>
  <c r="AU245" i="1"/>
  <c r="AU243" i="1"/>
  <c r="AU242" i="1"/>
  <c r="AU239" i="1"/>
  <c r="AU238" i="1"/>
  <c r="AU235" i="1"/>
  <c r="AU234" i="1"/>
  <c r="AU232" i="1"/>
  <c r="AU231" i="1"/>
  <c r="AU230" i="1"/>
  <c r="AU229" i="1"/>
  <c r="AU227" i="1"/>
  <c r="AU226" i="1"/>
  <c r="AU225" i="1"/>
  <c r="AU224" i="1"/>
  <c r="AU223" i="1"/>
  <c r="AU222" i="1"/>
  <c r="AU220" i="1"/>
  <c r="AU219" i="1"/>
  <c r="AU216" i="1"/>
  <c r="AU215" i="1"/>
  <c r="AU214" i="1"/>
  <c r="AU212" i="1"/>
  <c r="AU211" i="1"/>
  <c r="AU210" i="1"/>
  <c r="AU209" i="1"/>
  <c r="AU206" i="1"/>
  <c r="AU205" i="1"/>
  <c r="AU204" i="1"/>
  <c r="AU203" i="1"/>
  <c r="AU201" i="1"/>
  <c r="AU199" i="1"/>
  <c r="AU198" i="1"/>
  <c r="AU197" i="1"/>
  <c r="AU195" i="1"/>
  <c r="AU194" i="1"/>
  <c r="AU192" i="1"/>
  <c r="AU191" i="1"/>
  <c r="AU189" i="1"/>
  <c r="AU188" i="1"/>
  <c r="AU187" i="1"/>
  <c r="AU186" i="1"/>
  <c r="AU183" i="1"/>
  <c r="AU181" i="1"/>
  <c r="AU179" i="1"/>
  <c r="AU176" i="1"/>
  <c r="AU174" i="1"/>
  <c r="AU172" i="1"/>
  <c r="AU170" i="1"/>
  <c r="AU168" i="1"/>
  <c r="AU167" i="1"/>
  <c r="AU164" i="1"/>
  <c r="AU162" i="1"/>
  <c r="AU161" i="1"/>
  <c r="AU160" i="1"/>
  <c r="AU159" i="1"/>
  <c r="AU157" i="1"/>
  <c r="AU156" i="1"/>
  <c r="AU155" i="1"/>
  <c r="AU154" i="1"/>
  <c r="AU153" i="1"/>
  <c r="AU152" i="1"/>
  <c r="AU151" i="1"/>
  <c r="AU147" i="1"/>
  <c r="AU145" i="1"/>
  <c r="AU142" i="1"/>
  <c r="AU141" i="1"/>
  <c r="AU140" i="1"/>
  <c r="AU139" i="1"/>
  <c r="AU137" i="1"/>
  <c r="AU134" i="1"/>
  <c r="AU133" i="1"/>
  <c r="AU130" i="1"/>
  <c r="AU129" i="1"/>
  <c r="AU128" i="1"/>
  <c r="AU127" i="1"/>
  <c r="AU126" i="1"/>
  <c r="AU125" i="1"/>
  <c r="AU123" i="1"/>
  <c r="AU122" i="1"/>
  <c r="AU121" i="1"/>
  <c r="AU120" i="1"/>
  <c r="AU118" i="1"/>
  <c r="AU115" i="1"/>
  <c r="AU114" i="1"/>
  <c r="AU113" i="1"/>
  <c r="AU111" i="1"/>
  <c r="AU110" i="1"/>
  <c r="AU109" i="1"/>
  <c r="AU108" i="1"/>
  <c r="AU105" i="1"/>
  <c r="AU103" i="1"/>
  <c r="AU102" i="1"/>
  <c r="AU100" i="1"/>
  <c r="AU99" i="1"/>
  <c r="AU98" i="1"/>
  <c r="AU96" i="1"/>
  <c r="AU94" i="1"/>
  <c r="AU93" i="1"/>
  <c r="AU92" i="1"/>
  <c r="AU90" i="1"/>
  <c r="AU89" i="1"/>
  <c r="AU88" i="1"/>
  <c r="AU85" i="1"/>
  <c r="AU84" i="1"/>
  <c r="AU82" i="1"/>
  <c r="AU81" i="1"/>
  <c r="AU78" i="1"/>
  <c r="AU77" i="1"/>
  <c r="AU76" i="1"/>
  <c r="AU74" i="1"/>
  <c r="AU73" i="1"/>
  <c r="AU71" i="1"/>
  <c r="AU70" i="1"/>
  <c r="AU68" i="1"/>
  <c r="AU67" i="1"/>
  <c r="AU66" i="1"/>
  <c r="AU65" i="1"/>
  <c r="AU63" i="1"/>
  <c r="AU62" i="1"/>
  <c r="AU61" i="1"/>
  <c r="AU60" i="1"/>
  <c r="AU59" i="1"/>
  <c r="AU57" i="1"/>
  <c r="AU56" i="1"/>
  <c r="AU55" i="1"/>
  <c r="AU54" i="1"/>
  <c r="AU52" i="1"/>
  <c r="AU51" i="1"/>
  <c r="AU50" i="1"/>
  <c r="AU49" i="1"/>
  <c r="AU48" i="1"/>
  <c r="AU47" i="1"/>
  <c r="AU45" i="1"/>
  <c r="AU43" i="1"/>
  <c r="AU42" i="1"/>
  <c r="AU41" i="1"/>
  <c r="AU40" i="1"/>
  <c r="AU38" i="1"/>
  <c r="AU37" i="1"/>
  <c r="AU36" i="1"/>
  <c r="AU35" i="1"/>
  <c r="AU34" i="1"/>
  <c r="AU33" i="1"/>
  <c r="AU32" i="1"/>
  <c r="AU29" i="1"/>
  <c r="AU28" i="1"/>
  <c r="AU27" i="1"/>
  <c r="AU25" i="1"/>
  <c r="AU23" i="1"/>
  <c r="AU22" i="1"/>
  <c r="AU21" i="1"/>
  <c r="AU20" i="1"/>
  <c r="AU18" i="1"/>
  <c r="AU17" i="1"/>
  <c r="AU16" i="1"/>
  <c r="AU14" i="1"/>
  <c r="AU12" i="1"/>
  <c r="AU11" i="1"/>
  <c r="AU9" i="1"/>
  <c r="BC241" i="9" l="1"/>
  <c r="AN236" i="9"/>
  <c r="BC175" i="9"/>
  <c r="X80" i="9"/>
  <c r="P58" i="9"/>
  <c r="BT257" i="9"/>
  <c r="BT256" i="9" s="1"/>
  <c r="BT255" i="9" s="1"/>
  <c r="BT254" i="9" s="1"/>
  <c r="BL148" i="9"/>
  <c r="BK148" i="9" s="1"/>
  <c r="P217" i="9"/>
  <c r="P249" i="9"/>
  <c r="BC244" i="9"/>
  <c r="CK217" i="9"/>
  <c r="BZ30" i="9"/>
  <c r="BC26" i="9"/>
  <c r="AN150" i="9"/>
  <c r="P136" i="9"/>
  <c r="AN119" i="9"/>
  <c r="P236" i="9"/>
  <c r="P196" i="9"/>
  <c r="S6" i="9"/>
  <c r="BC200" i="9"/>
  <c r="G86" i="9"/>
  <c r="AN208" i="9"/>
  <c r="F236" i="9"/>
  <c r="AN190" i="9"/>
  <c r="AU184" i="9"/>
  <c r="BC169" i="9"/>
  <c r="BC101" i="9"/>
  <c r="BZ149" i="9"/>
  <c r="CF79" i="9"/>
  <c r="BG7" i="9"/>
  <c r="BZ7" i="9"/>
  <c r="BC218" i="9"/>
  <c r="BY146" i="9"/>
  <c r="AQ217" i="9"/>
  <c r="CK177" i="9"/>
  <c r="BY169" i="9"/>
  <c r="AQ106" i="9"/>
  <c r="F106" i="9"/>
  <c r="BC144" i="9"/>
  <c r="CK240" i="9"/>
  <c r="AJ207" i="9"/>
  <c r="AQ184" i="9"/>
  <c r="AN184" i="9" s="1"/>
  <c r="F158" i="9"/>
  <c r="CK165" i="9"/>
  <c r="BC158" i="9"/>
  <c r="BC119" i="9"/>
  <c r="P64" i="9"/>
  <c r="AL6" i="9"/>
  <c r="AN26" i="9"/>
  <c r="AJ7" i="9"/>
  <c r="J106" i="9"/>
  <c r="AN132" i="9"/>
  <c r="AN244" i="9"/>
  <c r="Y135" i="9"/>
  <c r="X135" i="9" s="1"/>
  <c r="X138" i="9"/>
  <c r="X24" i="9"/>
  <c r="AL257" i="9"/>
  <c r="AL256" i="9" s="1"/>
  <c r="AL255" i="9" s="1"/>
  <c r="AL254" i="9" s="1"/>
  <c r="S257" i="9"/>
  <c r="S256" i="9" s="1"/>
  <c r="S255" i="9" s="1"/>
  <c r="S254" i="9" s="1"/>
  <c r="X39" i="9"/>
  <c r="X252" i="9"/>
  <c r="BD217" i="9"/>
  <c r="BM240" i="9"/>
  <c r="BC240" i="9" s="1"/>
  <c r="BQ207" i="9"/>
  <c r="U207" i="9"/>
  <c r="BM165" i="9"/>
  <c r="AQ165" i="9"/>
  <c r="G165" i="9"/>
  <c r="F182" i="9"/>
  <c r="AU116" i="9"/>
  <c r="AN116" i="9" s="1"/>
  <c r="U116" i="9"/>
  <c r="AU106" i="9"/>
  <c r="CK143" i="9"/>
  <c r="BG135" i="9"/>
  <c r="J79" i="9"/>
  <c r="F79" i="9" s="1"/>
  <c r="BY112" i="9"/>
  <c r="BC95" i="9"/>
  <c r="O6" i="9"/>
  <c r="BG249" i="9"/>
  <c r="BC249" i="9" s="1"/>
  <c r="BY237" i="9"/>
  <c r="J207" i="9"/>
  <c r="AQ240" i="9"/>
  <c r="AN240" i="9" s="1"/>
  <c r="J165" i="9"/>
  <c r="BG86" i="9"/>
  <c r="BJ6" i="9"/>
  <c r="X26" i="9"/>
  <c r="BY64" i="9"/>
  <c r="AN44" i="9"/>
  <c r="AX6" i="9"/>
  <c r="U7" i="9"/>
  <c r="AC6" i="9"/>
  <c r="AC257" i="9" s="1"/>
  <c r="AC256" i="9" s="1"/>
  <c r="AC255" i="9" s="1"/>
  <c r="AC254" i="9" s="1"/>
  <c r="BY79" i="9"/>
  <c r="P240" i="9"/>
  <c r="X221" i="9"/>
  <c r="BY190" i="9"/>
  <c r="P182" i="9"/>
  <c r="AX148" i="9"/>
  <c r="BC173" i="9"/>
  <c r="L148" i="9"/>
  <c r="L257" i="9" s="1"/>
  <c r="L256" i="9" s="1"/>
  <c r="L255" i="9" s="1"/>
  <c r="L254" i="9" s="1"/>
  <c r="BC180" i="9"/>
  <c r="I148" i="9"/>
  <c r="P184" i="9"/>
  <c r="AM6" i="9"/>
  <c r="L6" i="9"/>
  <c r="AN87" i="9"/>
  <c r="AN117" i="9"/>
  <c r="BY31" i="9"/>
  <c r="J30" i="9"/>
  <c r="F30" i="9" s="1"/>
  <c r="F241" i="9"/>
  <c r="BC236" i="9"/>
  <c r="BY200" i="9"/>
  <c r="P146" i="9"/>
  <c r="X119" i="9"/>
  <c r="F119" i="9"/>
  <c r="X83" i="9"/>
  <c r="AN80" i="9"/>
  <c r="Y79" i="9"/>
  <c r="CH6" i="9"/>
  <c r="F207" i="9"/>
  <c r="J249" i="9"/>
  <c r="F240" i="9"/>
  <c r="X202" i="9"/>
  <c r="CF165" i="9"/>
  <c r="BZ116" i="9"/>
  <c r="Y106" i="9"/>
  <c r="BC136" i="9"/>
  <c r="AD6" i="9"/>
  <c r="F86" i="9"/>
  <c r="P31" i="9"/>
  <c r="CK106" i="9"/>
  <c r="F112" i="9"/>
  <c r="BY101" i="9"/>
  <c r="BY95" i="9"/>
  <c r="X58" i="9"/>
  <c r="BI6" i="9"/>
  <c r="AJ30" i="9"/>
  <c r="BC10" i="9"/>
  <c r="Q7" i="9"/>
  <c r="P7" i="9" s="1"/>
  <c r="F26" i="9"/>
  <c r="BY250" i="9"/>
  <c r="BY208" i="9"/>
  <c r="BM184" i="9"/>
  <c r="BC184" i="9" s="1"/>
  <c r="F249" i="9"/>
  <c r="F185" i="9"/>
  <c r="BC193" i="9"/>
  <c r="BY173" i="9"/>
  <c r="BD143" i="9"/>
  <c r="BC143" i="9" s="1"/>
  <c r="CF116" i="9"/>
  <c r="AJ116" i="9"/>
  <c r="BC64" i="9"/>
  <c r="F64" i="9"/>
  <c r="BM30" i="9"/>
  <c r="BY15" i="9"/>
  <c r="BQ7" i="9"/>
  <c r="AJ106" i="9"/>
  <c r="X106" i="9" s="1"/>
  <c r="BY163" i="9"/>
  <c r="AF148" i="9"/>
  <c r="X95" i="9"/>
  <c r="AA6" i="9"/>
  <c r="AD148" i="9"/>
  <c r="Y7" i="9"/>
  <c r="Y249" i="9"/>
  <c r="X249" i="9" s="1"/>
  <c r="X241" i="9"/>
  <c r="X169" i="9"/>
  <c r="X244" i="9"/>
  <c r="X213" i="9"/>
  <c r="P101" i="9"/>
  <c r="P112" i="9"/>
  <c r="P149" i="9"/>
  <c r="P116" i="9"/>
  <c r="BY240" i="9"/>
  <c r="BY236" i="9"/>
  <c r="AN207" i="9"/>
  <c r="BQ165" i="9"/>
  <c r="AU165" i="9"/>
  <c r="P200" i="9"/>
  <c r="G177" i="9"/>
  <c r="T148" i="9"/>
  <c r="X180" i="9"/>
  <c r="BC149" i="9"/>
  <c r="Y116" i="9"/>
  <c r="X116" i="9" s="1"/>
  <c r="BZ106" i="9"/>
  <c r="BY106" i="9" s="1"/>
  <c r="AN136" i="9"/>
  <c r="BY136" i="9"/>
  <c r="P143" i="9"/>
  <c r="X131" i="9"/>
  <c r="X117" i="9"/>
  <c r="F107" i="9"/>
  <c r="AN101" i="9"/>
  <c r="BY87" i="9"/>
  <c r="AN86" i="9"/>
  <c r="I6" i="9"/>
  <c r="I257" i="9" s="1"/>
  <c r="I256" i="9" s="1"/>
  <c r="I255" i="9" s="1"/>
  <c r="I254" i="9" s="1"/>
  <c r="AN58" i="9"/>
  <c r="AE6" i="9"/>
  <c r="CN6" i="9"/>
  <c r="AS6" i="9"/>
  <c r="AN249" i="9"/>
  <c r="BY228" i="9"/>
  <c r="F218" i="9"/>
  <c r="BG184" i="9"/>
  <c r="BC237" i="9"/>
  <c r="Q207" i="9"/>
  <c r="P207" i="9" s="1"/>
  <c r="BY171" i="9"/>
  <c r="BY138" i="9"/>
  <c r="AN124" i="9"/>
  <c r="AN163" i="9"/>
  <c r="AE148" i="9"/>
  <c r="Y86" i="9"/>
  <c r="X86" i="9" s="1"/>
  <c r="BC80" i="9"/>
  <c r="P13" i="9"/>
  <c r="BP6" i="9"/>
  <c r="AB6" i="9"/>
  <c r="BM86" i="9"/>
  <c r="BC86" i="9" s="1"/>
  <c r="AN39" i="9"/>
  <c r="AT6" i="9"/>
  <c r="AX257" i="9"/>
  <c r="AX256" i="9" s="1"/>
  <c r="AX255" i="9" s="1"/>
  <c r="AX254" i="9" s="1"/>
  <c r="BC252" i="9"/>
  <c r="BQ217" i="9"/>
  <c r="F221" i="9"/>
  <c r="BY221" i="9"/>
  <c r="BG207" i="9"/>
  <c r="BC207" i="9" s="1"/>
  <c r="BD177" i="9"/>
  <c r="BC150" i="9"/>
  <c r="BY178" i="9"/>
  <c r="F150" i="9"/>
  <c r="Q135" i="9"/>
  <c r="P135" i="9" s="1"/>
  <c r="AN106" i="9"/>
  <c r="Y149" i="9"/>
  <c r="X136" i="9"/>
  <c r="AN131" i="9"/>
  <c r="P131" i="9"/>
  <c r="CB6" i="9"/>
  <c r="BY86" i="9"/>
  <c r="AU30" i="9"/>
  <c r="BC8" i="9"/>
  <c r="CL6" i="9"/>
  <c r="BC53" i="9"/>
  <c r="BC13" i="9"/>
  <c r="BZ249" i="9"/>
  <c r="BY249" i="9" s="1"/>
  <c r="J217" i="9"/>
  <c r="F217" i="9" s="1"/>
  <c r="X196" i="9"/>
  <c r="P241" i="9"/>
  <c r="BC208" i="9"/>
  <c r="F124" i="9"/>
  <c r="CF184" i="9"/>
  <c r="BC146" i="9"/>
  <c r="AJ217" i="9"/>
  <c r="X217" i="9" s="1"/>
  <c r="AJ165" i="9"/>
  <c r="F135" i="9"/>
  <c r="Q86" i="9"/>
  <c r="P86" i="9" s="1"/>
  <c r="AG30" i="9"/>
  <c r="F80" i="9"/>
  <c r="F7" i="9"/>
  <c r="Y165" i="9"/>
  <c r="AM148" i="9"/>
  <c r="AN196" i="9"/>
  <c r="BC185" i="9"/>
  <c r="BC182" i="9"/>
  <c r="X175" i="9"/>
  <c r="BC171" i="9"/>
  <c r="BF148" i="9"/>
  <c r="AB148" i="9"/>
  <c r="X166" i="9"/>
  <c r="AN144" i="9"/>
  <c r="CM6" i="9"/>
  <c r="AU135" i="9"/>
  <c r="X146" i="9"/>
  <c r="CK116" i="9"/>
  <c r="BY116" i="9" s="1"/>
  <c r="BC87" i="9"/>
  <c r="BS6" i="9"/>
  <c r="W6" i="9"/>
  <c r="BY83" i="9"/>
  <c r="AN79" i="9"/>
  <c r="BQ30" i="9"/>
  <c r="P53" i="9"/>
  <c r="BC228" i="9"/>
  <c r="Y184" i="9"/>
  <c r="X184" i="9" s="1"/>
  <c r="AF6" i="9"/>
  <c r="AF257" i="9" s="1"/>
  <c r="AF256" i="9" s="1"/>
  <c r="AF255" i="9" s="1"/>
  <c r="AF254" i="9" s="1"/>
  <c r="P119" i="9"/>
  <c r="AG79" i="9"/>
  <c r="X79" i="9" s="1"/>
  <c r="CK184" i="9"/>
  <c r="BF6" i="9"/>
  <c r="T6" i="9"/>
  <c r="CK6" i="9"/>
  <c r="X240" i="9"/>
  <c r="BM217" i="9"/>
  <c r="BY185" i="9"/>
  <c r="AN182" i="9"/>
  <c r="Q177" i="9"/>
  <c r="R148" i="9"/>
  <c r="J177" i="9"/>
  <c r="U177" i="9"/>
  <c r="W148" i="9"/>
  <c r="BP148" i="9"/>
  <c r="BP257" i="9" s="1"/>
  <c r="BP256" i="9" s="1"/>
  <c r="BP255" i="9" s="1"/>
  <c r="BP254" i="9" s="1"/>
  <c r="AJ177" i="9"/>
  <c r="AN165" i="9"/>
  <c r="AQ177" i="9"/>
  <c r="AS148" i="9"/>
  <c r="CN148" i="9"/>
  <c r="CN257" i="9" s="1"/>
  <c r="CN256" i="9" s="1"/>
  <c r="CN255" i="9" s="1"/>
  <c r="CN254" i="9" s="1"/>
  <c r="BM177" i="9"/>
  <c r="BO148" i="9"/>
  <c r="Y177" i="9"/>
  <c r="AA148" i="9"/>
  <c r="X173" i="9"/>
  <c r="AI148" i="9"/>
  <c r="CE148" i="9"/>
  <c r="CD148" i="9" s="1"/>
  <c r="N143" i="9"/>
  <c r="M143" i="9" s="1"/>
  <c r="F144" i="9"/>
  <c r="J143" i="9"/>
  <c r="BY135" i="9"/>
  <c r="AV148" i="9"/>
  <c r="X144" i="9"/>
  <c r="BY107" i="9"/>
  <c r="AN30" i="9"/>
  <c r="BC116" i="9"/>
  <c r="P106" i="9"/>
  <c r="X91" i="9"/>
  <c r="BD7" i="9"/>
  <c r="BC7" i="9" s="1"/>
  <c r="BE6" i="9"/>
  <c r="X8" i="9"/>
  <c r="X19" i="9"/>
  <c r="CF7" i="9"/>
  <c r="CG6" i="9"/>
  <c r="AH6" i="9"/>
  <c r="AI6" i="9"/>
  <c r="CE6" i="9"/>
  <c r="BR6" i="9"/>
  <c r="H6" i="9"/>
  <c r="BH6" i="9"/>
  <c r="AW6" i="9"/>
  <c r="BN6" i="9"/>
  <c r="CC6" i="9"/>
  <c r="BG217" i="9"/>
  <c r="AN218" i="9"/>
  <c r="BZ177" i="9"/>
  <c r="BY177" i="9" s="1"/>
  <c r="CB148" i="9"/>
  <c r="CF149" i="9"/>
  <c r="CG148" i="9"/>
  <c r="BD165" i="9"/>
  <c r="BE148" i="9"/>
  <c r="BD148" i="9" s="1"/>
  <c r="BC178" i="9"/>
  <c r="J149" i="9"/>
  <c r="F149" i="9" s="1"/>
  <c r="K148" i="9"/>
  <c r="J148" i="9" s="1"/>
  <c r="CM148" i="9"/>
  <c r="CM257" i="9" s="1"/>
  <c r="CM256" i="9" s="1"/>
  <c r="CM255" i="9" s="1"/>
  <c r="CM254" i="9" s="1"/>
  <c r="AR148" i="9"/>
  <c r="Z148" i="9"/>
  <c r="CA148" i="9"/>
  <c r="BH148" i="9"/>
  <c r="BY143" i="9"/>
  <c r="BC117" i="9"/>
  <c r="P107" i="9"/>
  <c r="R6" i="9"/>
  <c r="BY24" i="9"/>
  <c r="BA7" i="9"/>
  <c r="BB6" i="9"/>
  <c r="BO6" i="9"/>
  <c r="BO257" i="9" s="1"/>
  <c r="BO256" i="9" s="1"/>
  <c r="BO255" i="9" s="1"/>
  <c r="BO254" i="9" s="1"/>
  <c r="AK6" i="9"/>
  <c r="BY252" i="9"/>
  <c r="AN221" i="9"/>
  <c r="BY218" i="9"/>
  <c r="BZ217" i="9"/>
  <c r="BY217" i="9" s="1"/>
  <c r="AU217" i="9"/>
  <c r="AN217" i="9" s="1"/>
  <c r="BY207" i="9"/>
  <c r="Y207" i="9"/>
  <c r="X207" i="9" s="1"/>
  <c r="F184" i="9"/>
  <c r="AN185" i="9"/>
  <c r="BY182" i="9"/>
  <c r="X182" i="9"/>
  <c r="BY180" i="9"/>
  <c r="BY166" i="9"/>
  <c r="P165" i="9"/>
  <c r="BA149" i="9"/>
  <c r="BB148" i="9"/>
  <c r="BA148" i="9" s="1"/>
  <c r="CI165" i="9"/>
  <c r="CJ148" i="9"/>
  <c r="CI148" i="9" s="1"/>
  <c r="BC166" i="9"/>
  <c r="AN143" i="9"/>
  <c r="BG177" i="9"/>
  <c r="BI148" i="9"/>
  <c r="BW165" i="9"/>
  <c r="BV165" i="9" s="1"/>
  <c r="BX148" i="9"/>
  <c r="BW148" i="9" s="1"/>
  <c r="BV148" i="9" s="1"/>
  <c r="AU177" i="9"/>
  <c r="AN177" i="9" s="1"/>
  <c r="AW148" i="9"/>
  <c r="CC148" i="9"/>
  <c r="AT148" i="9"/>
  <c r="AT257" i="9" s="1"/>
  <c r="AT256" i="9" s="1"/>
  <c r="AT255" i="9" s="1"/>
  <c r="AT254" i="9" s="1"/>
  <c r="BN148" i="9"/>
  <c r="BM148" i="9" s="1"/>
  <c r="CH148" i="9"/>
  <c r="AQ135" i="9"/>
  <c r="AN135" i="9" s="1"/>
  <c r="N149" i="9"/>
  <c r="M149" i="9" s="1"/>
  <c r="O148" i="9"/>
  <c r="N148" i="9" s="1"/>
  <c r="M148" i="9" s="1"/>
  <c r="BY144" i="9"/>
  <c r="AJ143" i="9"/>
  <c r="X143" i="9" s="1"/>
  <c r="BC135" i="9"/>
  <c r="BY131" i="9"/>
  <c r="BC106" i="9"/>
  <c r="BY91" i="9"/>
  <c r="N116" i="9"/>
  <c r="M116" i="9" s="1"/>
  <c r="CI7" i="9"/>
  <c r="CJ6" i="9"/>
  <c r="N30" i="9"/>
  <c r="M30" i="9" s="1"/>
  <c r="BY53" i="9"/>
  <c r="AO7" i="9"/>
  <c r="AP6" i="9"/>
  <c r="CA6" i="9"/>
  <c r="AZ6" i="9"/>
  <c r="V6" i="9"/>
  <c r="Z6" i="9"/>
  <c r="AR6" i="9"/>
  <c r="K6" i="9"/>
  <c r="AV6" i="9"/>
  <c r="AN252" i="9"/>
  <c r="X236" i="9"/>
  <c r="BQ177" i="9"/>
  <c r="BS148" i="9"/>
  <c r="BS257" i="9" s="1"/>
  <c r="BS256" i="9" s="1"/>
  <c r="BS255" i="9" s="1"/>
  <c r="BS254" i="9" s="1"/>
  <c r="P180" i="9"/>
  <c r="BJ148" i="9"/>
  <c r="BJ257" i="9" s="1"/>
  <c r="BJ256" i="9" s="1"/>
  <c r="BJ255" i="9" s="1"/>
  <c r="BJ254" i="9" s="1"/>
  <c r="AO149" i="9"/>
  <c r="AP148" i="9"/>
  <c r="AO148" i="9" s="1"/>
  <c r="AN178" i="9"/>
  <c r="BU148" i="9"/>
  <c r="BU257" i="9" s="1"/>
  <c r="BU256" i="9" s="1"/>
  <c r="BU255" i="9" s="1"/>
  <c r="BU254" i="9" s="1"/>
  <c r="CK149" i="9"/>
  <c r="CL148" i="9"/>
  <c r="F143" i="9"/>
  <c r="AJ149" i="9"/>
  <c r="AK148" i="9"/>
  <c r="AZ148" i="9"/>
  <c r="AY148" i="9" s="1"/>
  <c r="AH148" i="9"/>
  <c r="AG148" i="9" s="1"/>
  <c r="BR148" i="9"/>
  <c r="H148" i="9"/>
  <c r="G148" i="9" s="1"/>
  <c r="V148" i="9"/>
  <c r="U148" i="9" s="1"/>
  <c r="BC131" i="9"/>
  <c r="BC107" i="9"/>
  <c r="AN91" i="9"/>
  <c r="BW7" i="9"/>
  <c r="BV7" i="9" s="1"/>
  <c r="BX6" i="9"/>
  <c r="P30" i="9"/>
  <c r="CK30" i="9"/>
  <c r="BY30" i="9" s="1"/>
  <c r="Y30" i="9"/>
  <c r="AN13" i="9"/>
  <c r="BG30" i="9"/>
  <c r="BC30" i="9" s="1"/>
  <c r="X7" i="9"/>
  <c r="J26" i="1"/>
  <c r="J39" i="1"/>
  <c r="J91" i="1"/>
  <c r="J104" i="1"/>
  <c r="I79" i="1"/>
  <c r="I106" i="1"/>
  <c r="R135" i="1"/>
  <c r="J64" i="1"/>
  <c r="J95" i="1"/>
  <c r="J182" i="1"/>
  <c r="R249" i="1"/>
  <c r="J69" i="1"/>
  <c r="J112" i="1"/>
  <c r="J87" i="1"/>
  <c r="J101" i="1"/>
  <c r="J166" i="1"/>
  <c r="J185" i="1"/>
  <c r="N175" i="1"/>
  <c r="M175" i="1" s="1"/>
  <c r="J169" i="1"/>
  <c r="J190" i="1"/>
  <c r="J221" i="1"/>
  <c r="L240" i="1"/>
  <c r="I240" i="1"/>
  <c r="J10" i="1"/>
  <c r="L79" i="1"/>
  <c r="L106" i="1"/>
  <c r="J124" i="1"/>
  <c r="L143" i="1"/>
  <c r="J163" i="1"/>
  <c r="J173" i="1"/>
  <c r="J196" i="1"/>
  <c r="J213" i="1"/>
  <c r="J233" i="1"/>
  <c r="J250" i="1"/>
  <c r="P240" i="1"/>
  <c r="Q207" i="1"/>
  <c r="R79" i="1"/>
  <c r="J13" i="1"/>
  <c r="J46" i="1"/>
  <c r="J83" i="1"/>
  <c r="J97" i="1"/>
  <c r="K106" i="1"/>
  <c r="J146" i="1"/>
  <c r="J175" i="1"/>
  <c r="J200" i="1"/>
  <c r="J218" i="1"/>
  <c r="J252" i="1"/>
  <c r="N19" i="1"/>
  <c r="M19" i="1" s="1"/>
  <c r="N104" i="1"/>
  <c r="M104" i="1" s="1"/>
  <c r="N119" i="1"/>
  <c r="M119" i="1" s="1"/>
  <c r="N163" i="1"/>
  <c r="M163" i="1" s="1"/>
  <c r="N69" i="1"/>
  <c r="M69" i="1" s="1"/>
  <c r="N150" i="1"/>
  <c r="M150" i="1" s="1"/>
  <c r="J15" i="1"/>
  <c r="J72" i="1"/>
  <c r="J136" i="1"/>
  <c r="J150" i="1"/>
  <c r="J202" i="1"/>
  <c r="J228" i="1"/>
  <c r="J244" i="1"/>
  <c r="N15" i="1"/>
  <c r="M15" i="1" s="1"/>
  <c r="J237" i="1"/>
  <c r="F32" i="1"/>
  <c r="F36" i="1"/>
  <c r="I177" i="1"/>
  <c r="J8" i="1"/>
  <c r="J19" i="1"/>
  <c r="J58" i="1"/>
  <c r="J75" i="1"/>
  <c r="J119" i="1"/>
  <c r="J138" i="1"/>
  <c r="K149" i="1"/>
  <c r="J171" i="1"/>
  <c r="J180" i="1"/>
  <c r="J193" i="1"/>
  <c r="J208" i="1"/>
  <c r="N46" i="1"/>
  <c r="M46" i="1" s="1"/>
  <c r="N83" i="1"/>
  <c r="M83" i="1" s="1"/>
  <c r="N97" i="1"/>
  <c r="M97" i="1" s="1"/>
  <c r="N166" i="1"/>
  <c r="M166" i="1" s="1"/>
  <c r="O184" i="1"/>
  <c r="N200" i="1"/>
  <c r="M200" i="1" s="1"/>
  <c r="N218" i="1"/>
  <c r="M218" i="1" s="1"/>
  <c r="O249" i="1"/>
  <c r="P30" i="1"/>
  <c r="P116" i="1"/>
  <c r="N190" i="1"/>
  <c r="M190" i="1" s="1"/>
  <c r="N202" i="1"/>
  <c r="M202" i="1" s="1"/>
  <c r="N39" i="1"/>
  <c r="M39" i="1" s="1"/>
  <c r="N58" i="1"/>
  <c r="M58" i="1" s="1"/>
  <c r="N75" i="1"/>
  <c r="M75" i="1" s="1"/>
  <c r="N138" i="1"/>
  <c r="M138" i="1" s="1"/>
  <c r="N171" i="1"/>
  <c r="M171" i="1" s="1"/>
  <c r="Q177" i="1"/>
  <c r="N193" i="1"/>
  <c r="M193" i="1" s="1"/>
  <c r="N244" i="1"/>
  <c r="M244" i="1" s="1"/>
  <c r="R184" i="1"/>
  <c r="N213" i="1"/>
  <c r="M213" i="1" s="1"/>
  <c r="N233" i="1"/>
  <c r="M233" i="1" s="1"/>
  <c r="N80" i="1"/>
  <c r="M80" i="1" s="1"/>
  <c r="N180" i="1"/>
  <c r="M180" i="1" s="1"/>
  <c r="N252" i="1"/>
  <c r="M252" i="1" s="1"/>
  <c r="J24" i="1"/>
  <c r="J44" i="1"/>
  <c r="L249" i="1"/>
  <c r="N31" i="1"/>
  <c r="M31" i="1" s="1"/>
  <c r="N53" i="1"/>
  <c r="M53" i="1" s="1"/>
  <c r="N72" i="1"/>
  <c r="M72" i="1" s="1"/>
  <c r="O177" i="1"/>
  <c r="N8" i="1"/>
  <c r="M8" i="1" s="1"/>
  <c r="N185" i="1"/>
  <c r="M185" i="1" s="1"/>
  <c r="J144" i="1"/>
  <c r="K184" i="1"/>
  <c r="L177" i="1"/>
  <c r="N91" i="1"/>
  <c r="M91" i="1" s="1"/>
  <c r="N228" i="1"/>
  <c r="M228" i="1" s="1"/>
  <c r="N95" i="1"/>
  <c r="M95" i="1" s="1"/>
  <c r="N107" i="1"/>
  <c r="M107" i="1" s="1"/>
  <c r="N144" i="1"/>
  <c r="M144" i="1" s="1"/>
  <c r="N173" i="1"/>
  <c r="M173" i="1" s="1"/>
  <c r="N250" i="1"/>
  <c r="M250" i="1" s="1"/>
  <c r="Q79" i="1"/>
  <c r="J80" i="1"/>
  <c r="J158" i="1"/>
  <c r="I249" i="1"/>
  <c r="J53" i="1"/>
  <c r="N10" i="1"/>
  <c r="M10" i="1" s="1"/>
  <c r="N24" i="1"/>
  <c r="M24" i="1" s="1"/>
  <c r="N182" i="1"/>
  <c r="M182" i="1" s="1"/>
  <c r="BG21" i="1"/>
  <c r="BG32" i="1"/>
  <c r="BG36" i="1"/>
  <c r="BG55" i="1"/>
  <c r="BG164" i="1"/>
  <c r="BG174" i="1"/>
  <c r="K79" i="1"/>
  <c r="L116" i="1"/>
  <c r="O79" i="1"/>
  <c r="Q165" i="1"/>
  <c r="BG17" i="1"/>
  <c r="BG47" i="1"/>
  <c r="BG51" i="1"/>
  <c r="BG71" i="1"/>
  <c r="BG232" i="1"/>
  <c r="N117" i="1"/>
  <c r="M117" i="1" s="1"/>
  <c r="N241" i="1"/>
  <c r="M241" i="1" s="1"/>
  <c r="J107" i="1"/>
  <c r="J132" i="1"/>
  <c r="J241" i="1"/>
  <c r="F20" i="1"/>
  <c r="F40" i="1"/>
  <c r="I217" i="1"/>
  <c r="K249" i="1"/>
  <c r="J249" i="1" s="1"/>
  <c r="L7" i="1"/>
  <c r="L184" i="1"/>
  <c r="L217" i="1"/>
  <c r="O240" i="1"/>
  <c r="P7" i="1"/>
  <c r="Q86" i="1"/>
  <c r="Q135" i="1"/>
  <c r="Q184" i="1"/>
  <c r="Q240" i="1"/>
  <c r="R177" i="1"/>
  <c r="R240" i="1"/>
  <c r="BG14" i="1"/>
  <c r="BG28" i="1"/>
  <c r="BG67" i="1"/>
  <c r="BG102" i="1"/>
  <c r="BG197" i="1"/>
  <c r="BG224" i="1"/>
  <c r="BG25" i="1"/>
  <c r="BG40" i="1"/>
  <c r="BG59" i="1"/>
  <c r="BG63" i="1"/>
  <c r="BG98" i="1"/>
  <c r="BG168" i="1"/>
  <c r="BG220" i="1"/>
  <c r="BG248" i="1"/>
  <c r="N132" i="1"/>
  <c r="M132" i="1" s="1"/>
  <c r="N178" i="1"/>
  <c r="M178" i="1" s="1"/>
  <c r="F27" i="1"/>
  <c r="K177" i="1"/>
  <c r="J177" i="1" s="1"/>
  <c r="K240" i="1"/>
  <c r="O135" i="1"/>
  <c r="O149" i="1"/>
  <c r="O165" i="1"/>
  <c r="P207" i="1"/>
  <c r="Q249" i="1"/>
  <c r="R165" i="1"/>
  <c r="BG9" i="1"/>
  <c r="BG16" i="1"/>
  <c r="BG20" i="1"/>
  <c r="BG27" i="1"/>
  <c r="BG35" i="1"/>
  <c r="BG43" i="1"/>
  <c r="BG50" i="1"/>
  <c r="BG54" i="1"/>
  <c r="BG62" i="1"/>
  <c r="BG66" i="1"/>
  <c r="BG70" i="1"/>
  <c r="BG74" i="1"/>
  <c r="BG78" i="1"/>
  <c r="BG82" i="1"/>
  <c r="BG90" i="1"/>
  <c r="BG94" i="1"/>
  <c r="BG110" i="1"/>
  <c r="BG114" i="1"/>
  <c r="BG118" i="1"/>
  <c r="BG121" i="1"/>
  <c r="BG125" i="1"/>
  <c r="BG129" i="1"/>
  <c r="BG133" i="1"/>
  <c r="BG137" i="1"/>
  <c r="BG140" i="1"/>
  <c r="BG147" i="1"/>
  <c r="BG154" i="1"/>
  <c r="BG162" i="1"/>
  <c r="BG167" i="1"/>
  <c r="BG183" i="1"/>
  <c r="BG201" i="1"/>
  <c r="BG205" i="1"/>
  <c r="BG253" i="1"/>
  <c r="BG11" i="1"/>
  <c r="BG18" i="1"/>
  <c r="BG22" i="1"/>
  <c r="BG29" i="1"/>
  <c r="BG33" i="1"/>
  <c r="BG37" i="1"/>
  <c r="BG41" i="1"/>
  <c r="BG45" i="1"/>
  <c r="BG48" i="1"/>
  <c r="BG52" i="1"/>
  <c r="BG56" i="1"/>
  <c r="BG60" i="1"/>
  <c r="BG68" i="1"/>
  <c r="BG76" i="1"/>
  <c r="BG84" i="1"/>
  <c r="BG88" i="1"/>
  <c r="BG92" i="1"/>
  <c r="BG96" i="1"/>
  <c r="BG99" i="1"/>
  <c r="BG103" i="1"/>
  <c r="BG108" i="1"/>
  <c r="BG123" i="1"/>
  <c r="BG127" i="1"/>
  <c r="BG142" i="1"/>
  <c r="BG152" i="1"/>
  <c r="BG156" i="1"/>
  <c r="BG160" i="1"/>
  <c r="BG172" i="1"/>
  <c r="BG179" i="1"/>
  <c r="BG189" i="1"/>
  <c r="BG198" i="1"/>
  <c r="BG212" i="1"/>
  <c r="BG216" i="1"/>
  <c r="BG225" i="1"/>
  <c r="BG229" i="1"/>
  <c r="BG245" i="1"/>
  <c r="BG12" i="1"/>
  <c r="BG23" i="1"/>
  <c r="BG34" i="1"/>
  <c r="BG38" i="1"/>
  <c r="BG42" i="1"/>
  <c r="BG49" i="1"/>
  <c r="BG57" i="1"/>
  <c r="BG61" i="1"/>
  <c r="BG65" i="1"/>
  <c r="BG73" i="1"/>
  <c r="BG77" i="1"/>
  <c r="BG81" i="1"/>
  <c r="BG85" i="1"/>
  <c r="BG89" i="1"/>
  <c r="BG93" i="1"/>
  <c r="BG105" i="1"/>
  <c r="BG109" i="1"/>
  <c r="BG113" i="1"/>
  <c r="BG120" i="1"/>
  <c r="BG128" i="1"/>
  <c r="BG139" i="1"/>
  <c r="BG153" i="1"/>
  <c r="BG157" i="1"/>
  <c r="BG161" i="1"/>
  <c r="BG176" i="1"/>
  <c r="BG186" i="1"/>
  <c r="BG194" i="1"/>
  <c r="BG204" i="1"/>
  <c r="BG209" i="1"/>
  <c r="BG188" i="1"/>
  <c r="BG192" i="1"/>
  <c r="BG203" i="1"/>
  <c r="BG211" i="1"/>
  <c r="BG215" i="1"/>
  <c r="BG219" i="1"/>
  <c r="BG223" i="1"/>
  <c r="BG227" i="1"/>
  <c r="BG231" i="1"/>
  <c r="BG235" i="1"/>
  <c r="BG239" i="1"/>
  <c r="BG243" i="1"/>
  <c r="BG247" i="1"/>
  <c r="BG251" i="1"/>
  <c r="AR12" i="1"/>
  <c r="AR23" i="1"/>
  <c r="AR34" i="1"/>
  <c r="AR38" i="1"/>
  <c r="AR42" i="1"/>
  <c r="AR49" i="1"/>
  <c r="AR57" i="1"/>
  <c r="AR61" i="1"/>
  <c r="AR65" i="1"/>
  <c r="AR73" i="1"/>
  <c r="AR77" i="1"/>
  <c r="AR81" i="1"/>
  <c r="AR85" i="1"/>
  <c r="AR89" i="1"/>
  <c r="AR93" i="1"/>
  <c r="AR100" i="1"/>
  <c r="AR111" i="1"/>
  <c r="AR115" i="1"/>
  <c r="AR122" i="1"/>
  <c r="AR126" i="1"/>
  <c r="AR130" i="1"/>
  <c r="AR134" i="1"/>
  <c r="AR141" i="1"/>
  <c r="AR145" i="1"/>
  <c r="AR151" i="1"/>
  <c r="AR155" i="1"/>
  <c r="AR159" i="1"/>
  <c r="AR170" i="1"/>
  <c r="AR181" i="1"/>
  <c r="AR187" i="1"/>
  <c r="AR191" i="1"/>
  <c r="AR195" i="1"/>
  <c r="AR199" i="1"/>
  <c r="AR206" i="1"/>
  <c r="AR210" i="1"/>
  <c r="AR214" i="1"/>
  <c r="AR222" i="1"/>
  <c r="AR226" i="1"/>
  <c r="AR230" i="1"/>
  <c r="AR234" i="1"/>
  <c r="AR238" i="1"/>
  <c r="AR242" i="1"/>
  <c r="AR246" i="1"/>
  <c r="AR253" i="1"/>
  <c r="Z12" i="1"/>
  <c r="Z23" i="1"/>
  <c r="Z34" i="1"/>
  <c r="Z38" i="1"/>
  <c r="Z42" i="1"/>
  <c r="Z49" i="1"/>
  <c r="Z57" i="1"/>
  <c r="Z61" i="1"/>
  <c r="Z66" i="1"/>
  <c r="Z70" i="1"/>
  <c r="Z111" i="1"/>
  <c r="Z115" i="1"/>
  <c r="Z122" i="1"/>
  <c r="Z127" i="1"/>
  <c r="Z151" i="1"/>
  <c r="Z155" i="1"/>
  <c r="Z195" i="1"/>
  <c r="Z210" i="1"/>
  <c r="Z230" i="1"/>
  <c r="Z253" i="1"/>
  <c r="AR9" i="1"/>
  <c r="AR16" i="1"/>
  <c r="AR20" i="1"/>
  <c r="AR27" i="1"/>
  <c r="AR35" i="1"/>
  <c r="AR43" i="1"/>
  <c r="AR50" i="1"/>
  <c r="AR54" i="1"/>
  <c r="AR62" i="1"/>
  <c r="AR66" i="1"/>
  <c r="AR70" i="1"/>
  <c r="AR74" i="1"/>
  <c r="AR78" i="1"/>
  <c r="AR82" i="1"/>
  <c r="AR90" i="1"/>
  <c r="AR94" i="1"/>
  <c r="AR105" i="1"/>
  <c r="AR108" i="1"/>
  <c r="AR123" i="1"/>
  <c r="AR127" i="1"/>
  <c r="AR142" i="1"/>
  <c r="AR152" i="1"/>
  <c r="AR156" i="1"/>
  <c r="AR160" i="1"/>
  <c r="AR164" i="1"/>
  <c r="AR167" i="1"/>
  <c r="AR176" i="1"/>
  <c r="AR179" i="1"/>
  <c r="AR188" i="1"/>
  <c r="AR192" i="1"/>
  <c r="AR203" i="1"/>
  <c r="AR211" i="1"/>
  <c r="AR215" i="1"/>
  <c r="AR219" i="1"/>
  <c r="AR223" i="1"/>
  <c r="AR227" i="1"/>
  <c r="AR231" i="1"/>
  <c r="AR235" i="1"/>
  <c r="AR239" i="1"/>
  <c r="AR243" i="1"/>
  <c r="AR247" i="1"/>
  <c r="AR251" i="1"/>
  <c r="Z9" i="1"/>
  <c r="Z16" i="1"/>
  <c r="Z20" i="1"/>
  <c r="Z27" i="1"/>
  <c r="Z35" i="1"/>
  <c r="Z43" i="1"/>
  <c r="Z50" i="1"/>
  <c r="Z54" i="1"/>
  <c r="Z62" i="1"/>
  <c r="Z67" i="1"/>
  <c r="Z71" i="1"/>
  <c r="Z81" i="1"/>
  <c r="Z85" i="1"/>
  <c r="Z89" i="1"/>
  <c r="Z93" i="1"/>
  <c r="Z100" i="1"/>
  <c r="Z108" i="1"/>
  <c r="Z123" i="1"/>
  <c r="Z141" i="1"/>
  <c r="Z152" i="1"/>
  <c r="Z170" i="1"/>
  <c r="Z181" i="1"/>
  <c r="Z191" i="1"/>
  <c r="Z222" i="1"/>
  <c r="Z226" i="1"/>
  <c r="Z238" i="1"/>
  <c r="AR14" i="1"/>
  <c r="AR17" i="1"/>
  <c r="AR21" i="1"/>
  <c r="AR25" i="1"/>
  <c r="AR28" i="1"/>
  <c r="AR32" i="1"/>
  <c r="AR36" i="1"/>
  <c r="AR40" i="1"/>
  <c r="AR47" i="1"/>
  <c r="AR51" i="1"/>
  <c r="AR55" i="1"/>
  <c r="AR59" i="1"/>
  <c r="AR63" i="1"/>
  <c r="AR67" i="1"/>
  <c r="AR71" i="1"/>
  <c r="AR98" i="1"/>
  <c r="AR102" i="1"/>
  <c r="AR109" i="1"/>
  <c r="AR113" i="1"/>
  <c r="AR120" i="1"/>
  <c r="AR128" i="1"/>
  <c r="AR139" i="1"/>
  <c r="AR153" i="1"/>
  <c r="AR157" i="1"/>
  <c r="AR161" i="1"/>
  <c r="AR168" i="1"/>
  <c r="AR174" i="1"/>
  <c r="AR189" i="1"/>
  <c r="AR197" i="1"/>
  <c r="AR201" i="1"/>
  <c r="AR204" i="1"/>
  <c r="AR212" i="1"/>
  <c r="AR216" i="1"/>
  <c r="AR220" i="1"/>
  <c r="AR224" i="1"/>
  <c r="AR232" i="1"/>
  <c r="AR248" i="1"/>
  <c r="Z14" i="1"/>
  <c r="Z17" i="1"/>
  <c r="Z21" i="1"/>
  <c r="Z25" i="1"/>
  <c r="Z28" i="1"/>
  <c r="Z32" i="1"/>
  <c r="Z36" i="1"/>
  <c r="Z40" i="1"/>
  <c r="Z47" i="1"/>
  <c r="Z51" i="1"/>
  <c r="Z55" i="1"/>
  <c r="Z59" i="1"/>
  <c r="Z63" i="1"/>
  <c r="Z73" i="1"/>
  <c r="Z77" i="1"/>
  <c r="Z82" i="1"/>
  <c r="Z90" i="1"/>
  <c r="Z94" i="1"/>
  <c r="Z105" i="1"/>
  <c r="Z109" i="1"/>
  <c r="Z113" i="1"/>
  <c r="Z120" i="1"/>
  <c r="Z134" i="1"/>
  <c r="Z142" i="1"/>
  <c r="Z187" i="1"/>
  <c r="Z206" i="1"/>
  <c r="Z246" i="1"/>
  <c r="BG100" i="1"/>
  <c r="BG111" i="1"/>
  <c r="BG115" i="1"/>
  <c r="BG122" i="1"/>
  <c r="BG126" i="1"/>
  <c r="BG130" i="1"/>
  <c r="BG134" i="1"/>
  <c r="BG141" i="1"/>
  <c r="BG145" i="1"/>
  <c r="BG151" i="1"/>
  <c r="BG155" i="1"/>
  <c r="BG159" i="1"/>
  <c r="BG170" i="1"/>
  <c r="BG181" i="1"/>
  <c r="BG187" i="1"/>
  <c r="BG191" i="1"/>
  <c r="BG195" i="1"/>
  <c r="BG199" i="1"/>
  <c r="BG206" i="1"/>
  <c r="BG210" i="1"/>
  <c r="BG214" i="1"/>
  <c r="BG222" i="1"/>
  <c r="BG226" i="1"/>
  <c r="BG230" i="1"/>
  <c r="BG234" i="1"/>
  <c r="BG238" i="1"/>
  <c r="BG242" i="1"/>
  <c r="BG246" i="1"/>
  <c r="AR11" i="1"/>
  <c r="AR18" i="1"/>
  <c r="AR22" i="1"/>
  <c r="AR29" i="1"/>
  <c r="AR33" i="1"/>
  <c r="AR37" i="1"/>
  <c r="AR41" i="1"/>
  <c r="AR45" i="1"/>
  <c r="AR48" i="1"/>
  <c r="AR52" i="1"/>
  <c r="AR56" i="1"/>
  <c r="AR60" i="1"/>
  <c r="AR68" i="1"/>
  <c r="AR76" i="1"/>
  <c r="AR84" i="1"/>
  <c r="AR88" i="1"/>
  <c r="AR92" i="1"/>
  <c r="AR96" i="1"/>
  <c r="AR99" i="1"/>
  <c r="AR103" i="1"/>
  <c r="AR110" i="1"/>
  <c r="AR114" i="1"/>
  <c r="AR118" i="1"/>
  <c r="AR121" i="1"/>
  <c r="AR125" i="1"/>
  <c r="AR129" i="1"/>
  <c r="AR133" i="1"/>
  <c r="AR137" i="1"/>
  <c r="AR140" i="1"/>
  <c r="AR147" i="1"/>
  <c r="AR154" i="1"/>
  <c r="AR162" i="1"/>
  <c r="AR172" i="1"/>
  <c r="AR183" i="1"/>
  <c r="AR186" i="1"/>
  <c r="AR194" i="1"/>
  <c r="AR198" i="1"/>
  <c r="AR205" i="1"/>
  <c r="AR209" i="1"/>
  <c r="AR225" i="1"/>
  <c r="AR229" i="1"/>
  <c r="AR245" i="1"/>
  <c r="Z65" i="1"/>
  <c r="Z74" i="1"/>
  <c r="Z78" i="1"/>
  <c r="Z98" i="1"/>
  <c r="Z102" i="1"/>
  <c r="Z126" i="1"/>
  <c r="Z130" i="1"/>
  <c r="Z145" i="1"/>
  <c r="Z159" i="1"/>
  <c r="Z199" i="1"/>
  <c r="Z214" i="1"/>
  <c r="Z234" i="1"/>
  <c r="Z242" i="1"/>
  <c r="Z11" i="1"/>
  <c r="Z18" i="1"/>
  <c r="Z22" i="1"/>
  <c r="Z29" i="1"/>
  <c r="Z33" i="1"/>
  <c r="Z37" i="1"/>
  <c r="Z41" i="1"/>
  <c r="Z45" i="1"/>
  <c r="Z48" i="1"/>
  <c r="Z52" i="1"/>
  <c r="Z56" i="1"/>
  <c r="Z60" i="1"/>
  <c r="Z68" i="1"/>
  <c r="Z76" i="1"/>
  <c r="Z84" i="1"/>
  <c r="Z88" i="1"/>
  <c r="Z92" i="1"/>
  <c r="Z96" i="1"/>
  <c r="Z99" i="1"/>
  <c r="Z103" i="1"/>
  <c r="Z110" i="1"/>
  <c r="Z114" i="1"/>
  <c r="Z118" i="1"/>
  <c r="Z121" i="1"/>
  <c r="Z125" i="1"/>
  <c r="Z129" i="1"/>
  <c r="Z133" i="1"/>
  <c r="Z137" i="1"/>
  <c r="Z140" i="1"/>
  <c r="Z147" i="1"/>
  <c r="Z154" i="1"/>
  <c r="Z162" i="1"/>
  <c r="Z172" i="1"/>
  <c r="Z183" i="1"/>
  <c r="Z186" i="1"/>
  <c r="Z194" i="1"/>
  <c r="Z198" i="1"/>
  <c r="Z205" i="1"/>
  <c r="Z209" i="1"/>
  <c r="Z225" i="1"/>
  <c r="Z229" i="1"/>
  <c r="Z245" i="1"/>
  <c r="S14" i="1"/>
  <c r="S17" i="1"/>
  <c r="S21" i="1"/>
  <c r="S25" i="1"/>
  <c r="S28" i="1"/>
  <c r="S32" i="1"/>
  <c r="S36" i="1"/>
  <c r="S40" i="1"/>
  <c r="S47" i="1"/>
  <c r="S51" i="1"/>
  <c r="S55" i="1"/>
  <c r="S59" i="1"/>
  <c r="S63" i="1"/>
  <c r="S67" i="1"/>
  <c r="S71" i="1"/>
  <c r="S98" i="1"/>
  <c r="S102" i="1"/>
  <c r="S109" i="1"/>
  <c r="S113" i="1"/>
  <c r="S120" i="1"/>
  <c r="S128" i="1"/>
  <c r="S139" i="1"/>
  <c r="S153" i="1"/>
  <c r="S157" i="1"/>
  <c r="S161" i="1"/>
  <c r="S168" i="1"/>
  <c r="S174" i="1"/>
  <c r="S189" i="1"/>
  <c r="S197" i="1"/>
  <c r="S201" i="1"/>
  <c r="S204" i="1"/>
  <c r="S212" i="1"/>
  <c r="S216" i="1"/>
  <c r="S220" i="1"/>
  <c r="S224" i="1"/>
  <c r="S232" i="1"/>
  <c r="S248" i="1"/>
  <c r="F9" i="1"/>
  <c r="F18" i="1"/>
  <c r="F22" i="1"/>
  <c r="F29" i="1"/>
  <c r="F35" i="1"/>
  <c r="F43" i="1"/>
  <c r="F47" i="1"/>
  <c r="F51" i="1"/>
  <c r="F55" i="1"/>
  <c r="F59" i="1"/>
  <c r="F63" i="1"/>
  <c r="F68" i="1"/>
  <c r="F76" i="1"/>
  <c r="F81" i="1"/>
  <c r="F85" i="1"/>
  <c r="F92" i="1"/>
  <c r="F96" i="1"/>
  <c r="F99" i="1"/>
  <c r="F108" i="1"/>
  <c r="F113" i="1"/>
  <c r="F118" i="1"/>
  <c r="F121" i="1"/>
  <c r="F126" i="1"/>
  <c r="F130" i="1"/>
  <c r="F134" i="1"/>
  <c r="F139" i="1"/>
  <c r="F145" i="1"/>
  <c r="F154" i="1"/>
  <c r="F159" i="1"/>
  <c r="F168" i="1"/>
  <c r="F176" i="1"/>
  <c r="F189" i="1"/>
  <c r="F198" i="1"/>
  <c r="F206" i="1"/>
  <c r="F212" i="1"/>
  <c r="F219" i="1"/>
  <c r="F224" i="1"/>
  <c r="F229" i="1"/>
  <c r="F234" i="1"/>
  <c r="F246" i="1"/>
  <c r="F251" i="1"/>
  <c r="S11" i="1"/>
  <c r="S18" i="1"/>
  <c r="S22" i="1"/>
  <c r="S29" i="1"/>
  <c r="S33" i="1"/>
  <c r="S37" i="1"/>
  <c r="S41" i="1"/>
  <c r="S45" i="1"/>
  <c r="S48" i="1"/>
  <c r="S52" i="1"/>
  <c r="S56" i="1"/>
  <c r="S60" i="1"/>
  <c r="S68" i="1"/>
  <c r="S76" i="1"/>
  <c r="S84" i="1"/>
  <c r="S88" i="1"/>
  <c r="S92" i="1"/>
  <c r="S96" i="1"/>
  <c r="S99" i="1"/>
  <c r="S103" i="1"/>
  <c r="S110" i="1"/>
  <c r="S114" i="1"/>
  <c r="S118" i="1"/>
  <c r="S121" i="1"/>
  <c r="S125" i="1"/>
  <c r="S129" i="1"/>
  <c r="S133" i="1"/>
  <c r="S137" i="1"/>
  <c r="S140" i="1"/>
  <c r="S147" i="1"/>
  <c r="S154" i="1"/>
  <c r="S162" i="1"/>
  <c r="S172" i="1"/>
  <c r="S183" i="1"/>
  <c r="S186" i="1"/>
  <c r="S194" i="1"/>
  <c r="S198" i="1"/>
  <c r="S205" i="1"/>
  <c r="S209" i="1"/>
  <c r="S225" i="1"/>
  <c r="S229" i="1"/>
  <c r="S245" i="1"/>
  <c r="F11" i="1"/>
  <c r="F23" i="1"/>
  <c r="F45" i="1"/>
  <c r="F48" i="1"/>
  <c r="F52" i="1"/>
  <c r="F56" i="1"/>
  <c r="F60" i="1"/>
  <c r="F65" i="1"/>
  <c r="F73" i="1"/>
  <c r="F77" i="1"/>
  <c r="F82" i="1"/>
  <c r="F88" i="1"/>
  <c r="F93" i="1"/>
  <c r="F100" i="1"/>
  <c r="F105" i="1"/>
  <c r="F109" i="1"/>
  <c r="F114" i="1"/>
  <c r="F122" i="1"/>
  <c r="F127" i="1"/>
  <c r="F137" i="1"/>
  <c r="F140" i="1"/>
  <c r="F151" i="1"/>
  <c r="F155" i="1"/>
  <c r="F160" i="1"/>
  <c r="F164" i="1"/>
  <c r="F170" i="1"/>
  <c r="F174" i="1"/>
  <c r="F181" i="1"/>
  <c r="F186" i="1"/>
  <c r="F194" i="1"/>
  <c r="F199" i="1"/>
  <c r="F203" i="1"/>
  <c r="F209" i="1"/>
  <c r="F214" i="1"/>
  <c r="F220" i="1"/>
  <c r="F225" i="1"/>
  <c r="F230" i="1"/>
  <c r="F235" i="1"/>
  <c r="F242" i="1"/>
  <c r="F247" i="1"/>
  <c r="Z156" i="1"/>
  <c r="Z160" i="1"/>
  <c r="Z164" i="1"/>
  <c r="Z167" i="1"/>
  <c r="Z176" i="1"/>
  <c r="Z179" i="1"/>
  <c r="Z188" i="1"/>
  <c r="Z192" i="1"/>
  <c r="Z203" i="1"/>
  <c r="Z211" i="1"/>
  <c r="Z215" i="1"/>
  <c r="Z219" i="1"/>
  <c r="Z223" i="1"/>
  <c r="Z227" i="1"/>
  <c r="Z231" i="1"/>
  <c r="Z235" i="1"/>
  <c r="Z239" i="1"/>
  <c r="Z243" i="1"/>
  <c r="Z247" i="1"/>
  <c r="Z251" i="1"/>
  <c r="S12" i="1"/>
  <c r="S23" i="1"/>
  <c r="S34" i="1"/>
  <c r="S38" i="1"/>
  <c r="S42" i="1"/>
  <c r="S49" i="1"/>
  <c r="S57" i="1"/>
  <c r="S61" i="1"/>
  <c r="S65" i="1"/>
  <c r="S73" i="1"/>
  <c r="S77" i="1"/>
  <c r="S81" i="1"/>
  <c r="S85" i="1"/>
  <c r="S89" i="1"/>
  <c r="S93" i="1"/>
  <c r="S100" i="1"/>
  <c r="S111" i="1"/>
  <c r="S115" i="1"/>
  <c r="S122" i="1"/>
  <c r="S126" i="1"/>
  <c r="S130" i="1"/>
  <c r="S134" i="1"/>
  <c r="S141" i="1"/>
  <c r="S145" i="1"/>
  <c r="S151" i="1"/>
  <c r="S155" i="1"/>
  <c r="S159" i="1"/>
  <c r="S170" i="1"/>
  <c r="S181" i="1"/>
  <c r="S187" i="1"/>
  <c r="S191" i="1"/>
  <c r="S195" i="1"/>
  <c r="S199" i="1"/>
  <c r="S206" i="1"/>
  <c r="S210" i="1"/>
  <c r="S214" i="1"/>
  <c r="S222" i="1"/>
  <c r="S226" i="1"/>
  <c r="S230" i="1"/>
  <c r="S234" i="1"/>
  <c r="S238" i="1"/>
  <c r="S242" i="1"/>
  <c r="S246" i="1"/>
  <c r="S253" i="1"/>
  <c r="F12" i="1"/>
  <c r="F33" i="1"/>
  <c r="F37" i="1"/>
  <c r="F41" i="1"/>
  <c r="F49" i="1"/>
  <c r="F57" i="1"/>
  <c r="F61" i="1"/>
  <c r="F66" i="1"/>
  <c r="F70" i="1"/>
  <c r="F74" i="1"/>
  <c r="F78" i="1"/>
  <c r="F89" i="1"/>
  <c r="F94" i="1"/>
  <c r="F102" i="1"/>
  <c r="F110" i="1"/>
  <c r="F115" i="1"/>
  <c r="F123" i="1"/>
  <c r="F128" i="1"/>
  <c r="F141" i="1"/>
  <c r="F147" i="1"/>
  <c r="F152" i="1"/>
  <c r="F156" i="1"/>
  <c r="F161" i="1"/>
  <c r="F187" i="1"/>
  <c r="F191" i="1"/>
  <c r="F195" i="1"/>
  <c r="F201" i="1"/>
  <c r="F204" i="1"/>
  <c r="F210" i="1"/>
  <c r="F215" i="1"/>
  <c r="F222" i="1"/>
  <c r="F226" i="1"/>
  <c r="F231" i="1"/>
  <c r="F238" i="1"/>
  <c r="F243" i="1"/>
  <c r="F248" i="1"/>
  <c r="F253" i="1"/>
  <c r="Z128" i="1"/>
  <c r="Z139" i="1"/>
  <c r="Z153" i="1"/>
  <c r="Z157" i="1"/>
  <c r="Z161" i="1"/>
  <c r="Z168" i="1"/>
  <c r="Z174" i="1"/>
  <c r="Z189" i="1"/>
  <c r="Z197" i="1"/>
  <c r="Z201" i="1"/>
  <c r="Z204" i="1"/>
  <c r="Z212" i="1"/>
  <c r="Z216" i="1"/>
  <c r="Z220" i="1"/>
  <c r="Z224" i="1"/>
  <c r="Z232" i="1"/>
  <c r="Z248" i="1"/>
  <c r="S9" i="1"/>
  <c r="S16" i="1"/>
  <c r="S20" i="1"/>
  <c r="S27" i="1"/>
  <c r="S35" i="1"/>
  <c r="S43" i="1"/>
  <c r="S50" i="1"/>
  <c r="S54" i="1"/>
  <c r="S62" i="1"/>
  <c r="S66" i="1"/>
  <c r="S70" i="1"/>
  <c r="S74" i="1"/>
  <c r="S78" i="1"/>
  <c r="S82" i="1"/>
  <c r="S90" i="1"/>
  <c r="S94" i="1"/>
  <c r="S105" i="1"/>
  <c r="S108" i="1"/>
  <c r="S123" i="1"/>
  <c r="S127" i="1"/>
  <c r="S142" i="1"/>
  <c r="S152" i="1"/>
  <c r="S156" i="1"/>
  <c r="S160" i="1"/>
  <c r="S164" i="1"/>
  <c r="S167" i="1"/>
  <c r="S176" i="1"/>
  <c r="S179" i="1"/>
  <c r="S188" i="1"/>
  <c r="S192" i="1"/>
  <c r="S203" i="1"/>
  <c r="S211" i="1"/>
  <c r="S215" i="1"/>
  <c r="S219" i="1"/>
  <c r="S223" i="1"/>
  <c r="S227" i="1"/>
  <c r="S231" i="1"/>
  <c r="S235" i="1"/>
  <c r="S239" i="1"/>
  <c r="S243" i="1"/>
  <c r="S247" i="1"/>
  <c r="S251" i="1"/>
  <c r="F14" i="1"/>
  <c r="F17" i="1"/>
  <c r="F21" i="1"/>
  <c r="F25" i="1"/>
  <c r="F28" i="1"/>
  <c r="F34" i="1"/>
  <c r="F38" i="1"/>
  <c r="F42" i="1"/>
  <c r="F50" i="1"/>
  <c r="F54" i="1"/>
  <c r="F62" i="1"/>
  <c r="F67" i="1"/>
  <c r="F71" i="1"/>
  <c r="F84" i="1"/>
  <c r="F90" i="1"/>
  <c r="F98" i="1"/>
  <c r="F103" i="1"/>
  <c r="F111" i="1"/>
  <c r="F120" i="1"/>
  <c r="F125" i="1"/>
  <c r="F129" i="1"/>
  <c r="F133" i="1"/>
  <c r="F142" i="1"/>
  <c r="F153" i="1"/>
  <c r="F157" i="1"/>
  <c r="F162" i="1"/>
  <c r="F167" i="1"/>
  <c r="F172" i="1"/>
  <c r="F179" i="1"/>
  <c r="F183" i="1"/>
  <c r="F188" i="1"/>
  <c r="F192" i="1"/>
  <c r="F197" i="1"/>
  <c r="F205" i="1"/>
  <c r="F211" i="1"/>
  <c r="F216" i="1"/>
  <c r="F223" i="1"/>
  <c r="F227" i="1"/>
  <c r="F232" i="1"/>
  <c r="F239" i="1"/>
  <c r="F245" i="1"/>
  <c r="I184" i="1"/>
  <c r="I149" i="1"/>
  <c r="K7" i="1"/>
  <c r="J7" i="1" s="1"/>
  <c r="K86" i="1"/>
  <c r="K116" i="1"/>
  <c r="K135" i="1"/>
  <c r="K165" i="1"/>
  <c r="L30" i="1"/>
  <c r="L135" i="1"/>
  <c r="L149" i="1"/>
  <c r="O7" i="1"/>
  <c r="O86" i="1"/>
  <c r="O207" i="1"/>
  <c r="P79" i="1"/>
  <c r="P106" i="1"/>
  <c r="P135" i="1"/>
  <c r="P149" i="1"/>
  <c r="P177" i="1"/>
  <c r="P217" i="1"/>
  <c r="Q143" i="1"/>
  <c r="R106" i="1"/>
  <c r="R143" i="1"/>
  <c r="R207" i="1"/>
  <c r="N131" i="1"/>
  <c r="M131" i="1" s="1"/>
  <c r="I143" i="1"/>
  <c r="K217" i="1"/>
  <c r="O116" i="1"/>
  <c r="P86" i="1"/>
  <c r="P143" i="1"/>
  <c r="Q30" i="1"/>
  <c r="N64" i="1"/>
  <c r="M64" i="1" s="1"/>
  <c r="Q149" i="1"/>
  <c r="N169" i="1"/>
  <c r="M169" i="1" s="1"/>
  <c r="R30" i="1"/>
  <c r="R86" i="1"/>
  <c r="R116" i="1"/>
  <c r="R149" i="1"/>
  <c r="R217" i="1"/>
  <c r="I165" i="1"/>
  <c r="K30" i="1"/>
  <c r="J30" i="1" s="1"/>
  <c r="J131" i="1"/>
  <c r="K143" i="1"/>
  <c r="K207" i="1"/>
  <c r="L86" i="1"/>
  <c r="J86" i="1" s="1"/>
  <c r="L165" i="1"/>
  <c r="L207" i="1"/>
  <c r="O30" i="1"/>
  <c r="O106" i="1"/>
  <c r="O143" i="1"/>
  <c r="O217" i="1"/>
  <c r="P165" i="1"/>
  <c r="P184" i="1"/>
  <c r="P249" i="1"/>
  <c r="Q7" i="1"/>
  <c r="Q106" i="1"/>
  <c r="Q116" i="1"/>
  <c r="Q217" i="1"/>
  <c r="R7" i="1"/>
  <c r="N158" i="1"/>
  <c r="M158" i="1" s="1"/>
  <c r="N237" i="1"/>
  <c r="M237" i="1" s="1"/>
  <c r="N44" i="1"/>
  <c r="M44" i="1" s="1"/>
  <c r="N196" i="1"/>
  <c r="M196" i="1" s="1"/>
  <c r="N221" i="1"/>
  <c r="M221" i="1" s="1"/>
  <c r="N101" i="1"/>
  <c r="M101" i="1" s="1"/>
  <c r="N146" i="1"/>
  <c r="M146" i="1" s="1"/>
  <c r="N13" i="1"/>
  <c r="M13" i="1" s="1"/>
  <c r="N26" i="1"/>
  <c r="M26" i="1" s="1"/>
  <c r="N236" i="1"/>
  <c r="M236" i="1" s="1"/>
  <c r="N87" i="1"/>
  <c r="M87" i="1" s="1"/>
  <c r="N124" i="1"/>
  <c r="M124" i="1" s="1"/>
  <c r="N136" i="1"/>
  <c r="M136" i="1" s="1"/>
  <c r="N208" i="1"/>
  <c r="M208" i="1" s="1"/>
  <c r="N112" i="1"/>
  <c r="M112" i="1" s="1"/>
  <c r="J106" i="1"/>
  <c r="J236" i="1"/>
  <c r="I7" i="1"/>
  <c r="I86" i="1"/>
  <c r="I135" i="1"/>
  <c r="I207" i="1"/>
  <c r="I30" i="1"/>
  <c r="I116" i="1"/>
  <c r="CL14" i="1"/>
  <c r="BZ14" i="1" s="1"/>
  <c r="CL16" i="1"/>
  <c r="BZ16" i="1" s="1"/>
  <c r="CL17" i="1"/>
  <c r="BZ17" i="1" s="1"/>
  <c r="CL18" i="1"/>
  <c r="BZ18" i="1" s="1"/>
  <c r="CL20" i="1"/>
  <c r="BZ20" i="1" s="1"/>
  <c r="CL21" i="1"/>
  <c r="BZ21" i="1" s="1"/>
  <c r="CL22" i="1"/>
  <c r="BZ22" i="1" s="1"/>
  <c r="CL23" i="1"/>
  <c r="BZ23" i="1" s="1"/>
  <c r="CL25" i="1"/>
  <c r="BZ25" i="1" s="1"/>
  <c r="CL27" i="1"/>
  <c r="BZ27" i="1" s="1"/>
  <c r="CL28" i="1"/>
  <c r="BZ28" i="1" s="1"/>
  <c r="CL29" i="1"/>
  <c r="BZ29" i="1" s="1"/>
  <c r="CL32" i="1"/>
  <c r="BZ32" i="1" s="1"/>
  <c r="CL33" i="1"/>
  <c r="BZ33" i="1" s="1"/>
  <c r="CL34" i="1"/>
  <c r="BZ34" i="1" s="1"/>
  <c r="CL35" i="1"/>
  <c r="BZ35" i="1" s="1"/>
  <c r="CL36" i="1"/>
  <c r="BZ36" i="1" s="1"/>
  <c r="CL37" i="1"/>
  <c r="BZ37" i="1" s="1"/>
  <c r="CL38" i="1"/>
  <c r="BZ38" i="1" s="1"/>
  <c r="CL40" i="1"/>
  <c r="BZ40" i="1" s="1"/>
  <c r="CL41" i="1"/>
  <c r="BZ41" i="1" s="1"/>
  <c r="CL42" i="1"/>
  <c r="BZ42" i="1" s="1"/>
  <c r="CL43" i="1"/>
  <c r="BZ43" i="1" s="1"/>
  <c r="CL45" i="1"/>
  <c r="BZ45" i="1" s="1"/>
  <c r="CL47" i="1"/>
  <c r="BZ47" i="1" s="1"/>
  <c r="CL48" i="1"/>
  <c r="BZ48" i="1" s="1"/>
  <c r="CL49" i="1"/>
  <c r="BZ49" i="1" s="1"/>
  <c r="CL50" i="1"/>
  <c r="BZ50" i="1" s="1"/>
  <c r="CL51" i="1"/>
  <c r="BZ51" i="1" s="1"/>
  <c r="CL52" i="1"/>
  <c r="BZ52" i="1" s="1"/>
  <c r="CL54" i="1"/>
  <c r="BZ54" i="1" s="1"/>
  <c r="CL55" i="1"/>
  <c r="BZ55" i="1" s="1"/>
  <c r="CL56" i="1"/>
  <c r="BZ56" i="1" s="1"/>
  <c r="CL57" i="1"/>
  <c r="BZ57" i="1" s="1"/>
  <c r="CL59" i="1"/>
  <c r="BZ59" i="1" s="1"/>
  <c r="CL60" i="1"/>
  <c r="BZ60" i="1" s="1"/>
  <c r="CL61" i="1"/>
  <c r="BZ61" i="1" s="1"/>
  <c r="CL62" i="1"/>
  <c r="BZ62" i="1" s="1"/>
  <c r="CL63" i="1"/>
  <c r="BZ63" i="1" s="1"/>
  <c r="CL65" i="1"/>
  <c r="BZ65" i="1" s="1"/>
  <c r="CL66" i="1"/>
  <c r="BZ66" i="1" s="1"/>
  <c r="CL67" i="1"/>
  <c r="BZ67" i="1" s="1"/>
  <c r="CL68" i="1"/>
  <c r="BZ68" i="1" s="1"/>
  <c r="CL70" i="1"/>
  <c r="BZ70" i="1" s="1"/>
  <c r="CL71" i="1"/>
  <c r="BZ71" i="1" s="1"/>
  <c r="CL73" i="1"/>
  <c r="BZ73" i="1" s="1"/>
  <c r="CL74" i="1"/>
  <c r="BZ74" i="1" s="1"/>
  <c r="CL76" i="1"/>
  <c r="BZ76" i="1" s="1"/>
  <c r="CL77" i="1"/>
  <c r="BZ77" i="1" s="1"/>
  <c r="CL78" i="1"/>
  <c r="BZ78" i="1" s="1"/>
  <c r="CL81" i="1"/>
  <c r="BZ81" i="1" s="1"/>
  <c r="CL82" i="1"/>
  <c r="BZ82" i="1" s="1"/>
  <c r="CL84" i="1"/>
  <c r="BZ84" i="1" s="1"/>
  <c r="CL85" i="1"/>
  <c r="BZ85" i="1" s="1"/>
  <c r="CL88" i="1"/>
  <c r="BZ88" i="1" s="1"/>
  <c r="CL89" i="1"/>
  <c r="BZ89" i="1" s="1"/>
  <c r="CL90" i="1"/>
  <c r="BZ90" i="1" s="1"/>
  <c r="CL92" i="1"/>
  <c r="BZ92" i="1" s="1"/>
  <c r="CL93" i="1"/>
  <c r="BZ93" i="1" s="1"/>
  <c r="CL94" i="1"/>
  <c r="BZ94" i="1" s="1"/>
  <c r="CL96" i="1"/>
  <c r="BZ96" i="1" s="1"/>
  <c r="CL98" i="1"/>
  <c r="BZ98" i="1" s="1"/>
  <c r="CL99" i="1"/>
  <c r="BZ99" i="1" s="1"/>
  <c r="CL100" i="1"/>
  <c r="BZ100" i="1" s="1"/>
  <c r="CL102" i="1"/>
  <c r="BZ102" i="1" s="1"/>
  <c r="CL103" i="1"/>
  <c r="BZ103" i="1" s="1"/>
  <c r="CL105" i="1"/>
  <c r="BZ105" i="1" s="1"/>
  <c r="CL108" i="1"/>
  <c r="BZ108" i="1" s="1"/>
  <c r="CL109" i="1"/>
  <c r="BZ109" i="1" s="1"/>
  <c r="CL110" i="1"/>
  <c r="BZ110" i="1" s="1"/>
  <c r="CL111" i="1"/>
  <c r="BZ111" i="1" s="1"/>
  <c r="CL113" i="1"/>
  <c r="BZ113" i="1" s="1"/>
  <c r="CL114" i="1"/>
  <c r="BZ114" i="1" s="1"/>
  <c r="CL115" i="1"/>
  <c r="BZ115" i="1" s="1"/>
  <c r="CL118" i="1"/>
  <c r="BZ118" i="1" s="1"/>
  <c r="CL120" i="1"/>
  <c r="BZ120" i="1" s="1"/>
  <c r="CL121" i="1"/>
  <c r="BZ121" i="1" s="1"/>
  <c r="CL122" i="1"/>
  <c r="BZ122" i="1" s="1"/>
  <c r="CL123" i="1"/>
  <c r="BZ123" i="1" s="1"/>
  <c r="CL125" i="1"/>
  <c r="BZ125" i="1" s="1"/>
  <c r="CL126" i="1"/>
  <c r="BZ126" i="1" s="1"/>
  <c r="CL127" i="1"/>
  <c r="BZ127" i="1" s="1"/>
  <c r="CL128" i="1"/>
  <c r="BZ128" i="1" s="1"/>
  <c r="CL129" i="1"/>
  <c r="BZ129" i="1" s="1"/>
  <c r="CL130" i="1"/>
  <c r="BZ130" i="1" s="1"/>
  <c r="CL133" i="1"/>
  <c r="BZ133" i="1" s="1"/>
  <c r="CL134" i="1"/>
  <c r="BZ134" i="1" s="1"/>
  <c r="CL137" i="1"/>
  <c r="BZ137" i="1" s="1"/>
  <c r="CL139" i="1"/>
  <c r="BZ139" i="1" s="1"/>
  <c r="CL140" i="1"/>
  <c r="BZ140" i="1" s="1"/>
  <c r="CL141" i="1"/>
  <c r="BZ141" i="1" s="1"/>
  <c r="CL142" i="1"/>
  <c r="BZ142" i="1" s="1"/>
  <c r="CL145" i="1"/>
  <c r="BZ145" i="1" s="1"/>
  <c r="CL147" i="1"/>
  <c r="BZ147" i="1" s="1"/>
  <c r="CL151" i="1"/>
  <c r="BZ151" i="1" s="1"/>
  <c r="CL152" i="1"/>
  <c r="BZ152" i="1" s="1"/>
  <c r="CL153" i="1"/>
  <c r="BZ153" i="1" s="1"/>
  <c r="CL154" i="1"/>
  <c r="BZ154" i="1" s="1"/>
  <c r="CL155" i="1"/>
  <c r="BZ155" i="1" s="1"/>
  <c r="CL156" i="1"/>
  <c r="BZ156" i="1" s="1"/>
  <c r="CL157" i="1"/>
  <c r="BZ157" i="1" s="1"/>
  <c r="CL159" i="1"/>
  <c r="BZ159" i="1" s="1"/>
  <c r="CL160" i="1"/>
  <c r="BZ160" i="1" s="1"/>
  <c r="CL161" i="1"/>
  <c r="BZ161" i="1" s="1"/>
  <c r="CL162" i="1"/>
  <c r="BZ162" i="1" s="1"/>
  <c r="CL164" i="1"/>
  <c r="BZ164" i="1" s="1"/>
  <c r="CL167" i="1"/>
  <c r="BZ167" i="1" s="1"/>
  <c r="CL168" i="1"/>
  <c r="BZ168" i="1" s="1"/>
  <c r="CL170" i="1"/>
  <c r="BZ170" i="1" s="1"/>
  <c r="CL172" i="1"/>
  <c r="BZ172" i="1" s="1"/>
  <c r="CL174" i="1"/>
  <c r="BZ174" i="1" s="1"/>
  <c r="CL176" i="1"/>
  <c r="BZ176" i="1" s="1"/>
  <c r="CL179" i="1"/>
  <c r="BZ179" i="1" s="1"/>
  <c r="CL181" i="1"/>
  <c r="BZ181" i="1" s="1"/>
  <c r="CL183" i="1"/>
  <c r="BZ183" i="1" s="1"/>
  <c r="CL186" i="1"/>
  <c r="BZ186" i="1" s="1"/>
  <c r="CL187" i="1"/>
  <c r="BZ187" i="1" s="1"/>
  <c r="CL188" i="1"/>
  <c r="BZ188" i="1" s="1"/>
  <c r="CL189" i="1"/>
  <c r="BZ189" i="1" s="1"/>
  <c r="CL191" i="1"/>
  <c r="BZ191" i="1" s="1"/>
  <c r="CL192" i="1"/>
  <c r="BZ192" i="1" s="1"/>
  <c r="CL194" i="1"/>
  <c r="BZ194" i="1" s="1"/>
  <c r="CL195" i="1"/>
  <c r="BZ195" i="1" s="1"/>
  <c r="CL197" i="1"/>
  <c r="BZ197" i="1" s="1"/>
  <c r="CL198" i="1"/>
  <c r="BZ198" i="1" s="1"/>
  <c r="CL199" i="1"/>
  <c r="BZ199" i="1" s="1"/>
  <c r="CL201" i="1"/>
  <c r="BZ201" i="1" s="1"/>
  <c r="CL203" i="1"/>
  <c r="BZ203" i="1" s="1"/>
  <c r="CL204" i="1"/>
  <c r="BZ204" i="1" s="1"/>
  <c r="CL205" i="1"/>
  <c r="BZ205" i="1" s="1"/>
  <c r="CL206" i="1"/>
  <c r="BZ206" i="1" s="1"/>
  <c r="CL209" i="1"/>
  <c r="BZ209" i="1" s="1"/>
  <c r="CL210" i="1"/>
  <c r="BZ210" i="1" s="1"/>
  <c r="CL211" i="1"/>
  <c r="BZ211" i="1" s="1"/>
  <c r="CL212" i="1"/>
  <c r="BZ212" i="1" s="1"/>
  <c r="CL214" i="1"/>
  <c r="BZ214" i="1" s="1"/>
  <c r="CL215" i="1"/>
  <c r="BZ215" i="1" s="1"/>
  <c r="CL216" i="1"/>
  <c r="BZ216" i="1" s="1"/>
  <c r="CL219" i="1"/>
  <c r="BZ219" i="1" s="1"/>
  <c r="CL220" i="1"/>
  <c r="BZ220" i="1" s="1"/>
  <c r="CL222" i="1"/>
  <c r="BZ222" i="1" s="1"/>
  <c r="CL223" i="1"/>
  <c r="BZ223" i="1" s="1"/>
  <c r="CL224" i="1"/>
  <c r="BZ224" i="1" s="1"/>
  <c r="CL225" i="1"/>
  <c r="BZ225" i="1" s="1"/>
  <c r="CL226" i="1"/>
  <c r="BZ226" i="1" s="1"/>
  <c r="CL227" i="1"/>
  <c r="BZ227" i="1" s="1"/>
  <c r="CL229" i="1"/>
  <c r="BZ229" i="1" s="1"/>
  <c r="CL230" i="1"/>
  <c r="BZ230" i="1" s="1"/>
  <c r="CL231" i="1"/>
  <c r="BZ231" i="1" s="1"/>
  <c r="CL232" i="1"/>
  <c r="BZ232" i="1" s="1"/>
  <c r="CL234" i="1"/>
  <c r="BZ234" i="1" s="1"/>
  <c r="CL235" i="1"/>
  <c r="BZ235" i="1" s="1"/>
  <c r="CL238" i="1"/>
  <c r="BZ238" i="1" s="1"/>
  <c r="CL239" i="1"/>
  <c r="BZ239" i="1" s="1"/>
  <c r="CL242" i="1"/>
  <c r="BZ242" i="1" s="1"/>
  <c r="CL243" i="1"/>
  <c r="BZ243" i="1" s="1"/>
  <c r="CL245" i="1"/>
  <c r="BZ245" i="1" s="1"/>
  <c r="CL246" i="1"/>
  <c r="BZ246" i="1" s="1"/>
  <c r="CL247" i="1"/>
  <c r="BZ247" i="1" s="1"/>
  <c r="CL248" i="1"/>
  <c r="BZ248" i="1" s="1"/>
  <c r="CL251" i="1"/>
  <c r="BZ251" i="1" s="1"/>
  <c r="CL253" i="1"/>
  <c r="BZ253" i="1" s="1"/>
  <c r="CL11" i="1"/>
  <c r="BZ11" i="1" s="1"/>
  <c r="CL12" i="1"/>
  <c r="BZ12" i="1" s="1"/>
  <c r="CL9" i="1"/>
  <c r="BZ9" i="1" s="1"/>
  <c r="CO252" i="1"/>
  <c r="CO250" i="1"/>
  <c r="CO244" i="1"/>
  <c r="CO241" i="1"/>
  <c r="CO237" i="1"/>
  <c r="CO236" i="1" s="1"/>
  <c r="CO233" i="1"/>
  <c r="CO228" i="1"/>
  <c r="CO221" i="1"/>
  <c r="CO218" i="1"/>
  <c r="CO213" i="1"/>
  <c r="CO208" i="1"/>
  <c r="CO202" i="1"/>
  <c r="CO200" i="1"/>
  <c r="CO196" i="1"/>
  <c r="CO193" i="1"/>
  <c r="CO190" i="1"/>
  <c r="CO185" i="1"/>
  <c r="CO182" i="1"/>
  <c r="CO180" i="1"/>
  <c r="CO178" i="1"/>
  <c r="CO175" i="1"/>
  <c r="CO173" i="1"/>
  <c r="CO171" i="1"/>
  <c r="CO169" i="1"/>
  <c r="CO166" i="1"/>
  <c r="CO163" i="1"/>
  <c r="CO158" i="1"/>
  <c r="CO150" i="1"/>
  <c r="CO146" i="1"/>
  <c r="CO144" i="1"/>
  <c r="CO138" i="1"/>
  <c r="CO136" i="1"/>
  <c r="CO132" i="1"/>
  <c r="CO131" i="1" s="1"/>
  <c r="CO124" i="1"/>
  <c r="CO119" i="1"/>
  <c r="CO117" i="1"/>
  <c r="CO112" i="1"/>
  <c r="CO107" i="1"/>
  <c r="CO104" i="1"/>
  <c r="CO101" i="1"/>
  <c r="CO97" i="1"/>
  <c r="CO95" i="1"/>
  <c r="CO91" i="1"/>
  <c r="CO87" i="1"/>
  <c r="CO83" i="1"/>
  <c r="CO80" i="1"/>
  <c r="CO75" i="1"/>
  <c r="CO72" i="1"/>
  <c r="CO69" i="1"/>
  <c r="CO64" i="1"/>
  <c r="CO58" i="1"/>
  <c r="CO53" i="1"/>
  <c r="CO46" i="1"/>
  <c r="CO44" i="1"/>
  <c r="CO39" i="1"/>
  <c r="CO31" i="1"/>
  <c r="CO26" i="1"/>
  <c r="CO24" i="1"/>
  <c r="CO19" i="1"/>
  <c r="CO15" i="1"/>
  <c r="CO13" i="1"/>
  <c r="CO10" i="1"/>
  <c r="CO8" i="1"/>
  <c r="CN252" i="1"/>
  <c r="CN250" i="1"/>
  <c r="CN244" i="1"/>
  <c r="CN241" i="1"/>
  <c r="CN237" i="1"/>
  <c r="CN236" i="1" s="1"/>
  <c r="CN233" i="1"/>
  <c r="CN228" i="1"/>
  <c r="CN221" i="1"/>
  <c r="CN218" i="1"/>
  <c r="CN213" i="1"/>
  <c r="CN208" i="1"/>
  <c r="CN202" i="1"/>
  <c r="CN200" i="1"/>
  <c r="CN196" i="1"/>
  <c r="CN193" i="1"/>
  <c r="CN190" i="1"/>
  <c r="CN185" i="1"/>
  <c r="CN182" i="1"/>
  <c r="CN180" i="1"/>
  <c r="CN178" i="1"/>
  <c r="CN175" i="1"/>
  <c r="CN173" i="1"/>
  <c r="CN171" i="1"/>
  <c r="CN169" i="1"/>
  <c r="CN166" i="1"/>
  <c r="CN163" i="1"/>
  <c r="CN158" i="1"/>
  <c r="CN150" i="1"/>
  <c r="CN146" i="1"/>
  <c r="CN144" i="1"/>
  <c r="CN138" i="1"/>
  <c r="CN136" i="1"/>
  <c r="CN132" i="1"/>
  <c r="CN131" i="1" s="1"/>
  <c r="CN124" i="1"/>
  <c r="CN119" i="1"/>
  <c r="CN117" i="1"/>
  <c r="CN112" i="1"/>
  <c r="CN107" i="1"/>
  <c r="CN104" i="1"/>
  <c r="CN101" i="1"/>
  <c r="CN97" i="1"/>
  <c r="CN95" i="1"/>
  <c r="CN91" i="1"/>
  <c r="CN87" i="1"/>
  <c r="CN83" i="1"/>
  <c r="CN80" i="1"/>
  <c r="CN75" i="1"/>
  <c r="CN72" i="1"/>
  <c r="CN69" i="1"/>
  <c r="CN64" i="1"/>
  <c r="CN58" i="1"/>
  <c r="CN53" i="1"/>
  <c r="CN46" i="1"/>
  <c r="CN44" i="1"/>
  <c r="CN39" i="1"/>
  <c r="CN31" i="1"/>
  <c r="CN26" i="1"/>
  <c r="CN24" i="1"/>
  <c r="CN19" i="1"/>
  <c r="CN15" i="1"/>
  <c r="CN13" i="1"/>
  <c r="CN10" i="1"/>
  <c r="CN8" i="1"/>
  <c r="CM252" i="1"/>
  <c r="CM250" i="1"/>
  <c r="CM244" i="1"/>
  <c r="CM241" i="1"/>
  <c r="CM237" i="1"/>
  <c r="CM236" i="1" s="1"/>
  <c r="CM233" i="1"/>
  <c r="CM228" i="1"/>
  <c r="CM221" i="1"/>
  <c r="CM218" i="1"/>
  <c r="CM213" i="1"/>
  <c r="CM208" i="1"/>
  <c r="CM202" i="1"/>
  <c r="CM200" i="1"/>
  <c r="CM196" i="1"/>
  <c r="CM193" i="1"/>
  <c r="CM190" i="1"/>
  <c r="CM185" i="1"/>
  <c r="CM182" i="1"/>
  <c r="CM180" i="1"/>
  <c r="CM178" i="1"/>
  <c r="CM175" i="1"/>
  <c r="CM173" i="1"/>
  <c r="CM171" i="1"/>
  <c r="CM169" i="1"/>
  <c r="CM166" i="1"/>
  <c r="CM163" i="1"/>
  <c r="CM158" i="1"/>
  <c r="CM150" i="1"/>
  <c r="CM146" i="1"/>
  <c r="CM144" i="1"/>
  <c r="CM138" i="1"/>
  <c r="CM136" i="1"/>
  <c r="CM132" i="1"/>
  <c r="CM124" i="1"/>
  <c r="CM119" i="1"/>
  <c r="CM117" i="1"/>
  <c r="CM112" i="1"/>
  <c r="CM107" i="1"/>
  <c r="CM104" i="1"/>
  <c r="CM101" i="1"/>
  <c r="CM97" i="1"/>
  <c r="CM95" i="1"/>
  <c r="CM91" i="1"/>
  <c r="CM87" i="1"/>
  <c r="CM83" i="1"/>
  <c r="CM80" i="1"/>
  <c r="CM75" i="1"/>
  <c r="CM72" i="1"/>
  <c r="CM69" i="1"/>
  <c r="CM64" i="1"/>
  <c r="CM58" i="1"/>
  <c r="CM53" i="1"/>
  <c r="CM46" i="1"/>
  <c r="CM44" i="1"/>
  <c r="CM39" i="1"/>
  <c r="CM31" i="1"/>
  <c r="CM26" i="1"/>
  <c r="CM24" i="1"/>
  <c r="CM19" i="1"/>
  <c r="CM15" i="1"/>
  <c r="CM13" i="1"/>
  <c r="CM10" i="1"/>
  <c r="CM8" i="1"/>
  <c r="CK252" i="1"/>
  <c r="CJ252" i="1" s="1"/>
  <c r="CK250" i="1"/>
  <c r="CJ250" i="1" s="1"/>
  <c r="CK244" i="1"/>
  <c r="CJ244" i="1" s="1"/>
  <c r="CK241" i="1"/>
  <c r="CJ241" i="1" s="1"/>
  <c r="CK237" i="1"/>
  <c r="CK233" i="1"/>
  <c r="CJ233" i="1" s="1"/>
  <c r="CK228" i="1"/>
  <c r="CJ228" i="1" s="1"/>
  <c r="CK221" i="1"/>
  <c r="CJ221" i="1" s="1"/>
  <c r="CK218" i="1"/>
  <c r="CJ218" i="1" s="1"/>
  <c r="CK213" i="1"/>
  <c r="CJ213" i="1" s="1"/>
  <c r="CK208" i="1"/>
  <c r="CJ208" i="1" s="1"/>
  <c r="CK202" i="1"/>
  <c r="CJ202" i="1" s="1"/>
  <c r="CK200" i="1"/>
  <c r="CJ200" i="1" s="1"/>
  <c r="CK196" i="1"/>
  <c r="CJ196" i="1" s="1"/>
  <c r="CK193" i="1"/>
  <c r="CJ193" i="1" s="1"/>
  <c r="CK190" i="1"/>
  <c r="CJ190" i="1" s="1"/>
  <c r="CK185" i="1"/>
  <c r="CJ185" i="1" s="1"/>
  <c r="CK182" i="1"/>
  <c r="CJ182" i="1" s="1"/>
  <c r="CK180" i="1"/>
  <c r="CJ180" i="1" s="1"/>
  <c r="CK178" i="1"/>
  <c r="CJ178" i="1" s="1"/>
  <c r="CK175" i="1"/>
  <c r="CJ175" i="1" s="1"/>
  <c r="CK173" i="1"/>
  <c r="CJ173" i="1" s="1"/>
  <c r="CK171" i="1"/>
  <c r="CJ171" i="1" s="1"/>
  <c r="CK169" i="1"/>
  <c r="CJ169" i="1" s="1"/>
  <c r="CK166" i="1"/>
  <c r="CJ166" i="1" s="1"/>
  <c r="CK163" i="1"/>
  <c r="CJ163" i="1" s="1"/>
  <c r="CK158" i="1"/>
  <c r="CJ158" i="1" s="1"/>
  <c r="CK150" i="1"/>
  <c r="CJ150" i="1" s="1"/>
  <c r="CK146" i="1"/>
  <c r="CJ146" i="1" s="1"/>
  <c r="CK144" i="1"/>
  <c r="CJ144" i="1" s="1"/>
  <c r="CK138" i="1"/>
  <c r="CJ138" i="1" s="1"/>
  <c r="CK136" i="1"/>
  <c r="CJ136" i="1" s="1"/>
  <c r="CK132" i="1"/>
  <c r="CK124" i="1"/>
  <c r="CJ124" i="1" s="1"/>
  <c r="CK119" i="1"/>
  <c r="CJ119" i="1" s="1"/>
  <c r="CK117" i="1"/>
  <c r="CJ117" i="1" s="1"/>
  <c r="CK112" i="1"/>
  <c r="CJ112" i="1" s="1"/>
  <c r="CK107" i="1"/>
  <c r="CJ107" i="1" s="1"/>
  <c r="CK104" i="1"/>
  <c r="CJ104" i="1" s="1"/>
  <c r="CK101" i="1"/>
  <c r="CJ101" i="1" s="1"/>
  <c r="CK97" i="1"/>
  <c r="CJ97" i="1" s="1"/>
  <c r="CK95" i="1"/>
  <c r="CJ95" i="1" s="1"/>
  <c r="CK91" i="1"/>
  <c r="CJ91" i="1" s="1"/>
  <c r="CK87" i="1"/>
  <c r="CJ87" i="1" s="1"/>
  <c r="CK83" i="1"/>
  <c r="CJ83" i="1" s="1"/>
  <c r="CK80" i="1"/>
  <c r="CJ80" i="1" s="1"/>
  <c r="CK75" i="1"/>
  <c r="CJ75" i="1" s="1"/>
  <c r="CK72" i="1"/>
  <c r="CJ72" i="1" s="1"/>
  <c r="CK69" i="1"/>
  <c r="CJ69" i="1" s="1"/>
  <c r="CK64" i="1"/>
  <c r="CJ64" i="1" s="1"/>
  <c r="CK58" i="1"/>
  <c r="CJ58" i="1" s="1"/>
  <c r="CK53" i="1"/>
  <c r="CJ53" i="1" s="1"/>
  <c r="CK46" i="1"/>
  <c r="CJ46" i="1" s="1"/>
  <c r="CK44" i="1"/>
  <c r="CJ44" i="1" s="1"/>
  <c r="CK39" i="1"/>
  <c r="CJ39" i="1" s="1"/>
  <c r="CK31" i="1"/>
  <c r="CJ31" i="1" s="1"/>
  <c r="CK26" i="1"/>
  <c r="CJ26" i="1" s="1"/>
  <c r="CK24" i="1"/>
  <c r="CJ24" i="1" s="1"/>
  <c r="CK19" i="1"/>
  <c r="CJ19" i="1" s="1"/>
  <c r="CK15" i="1"/>
  <c r="CJ15" i="1" s="1"/>
  <c r="CK13" i="1"/>
  <c r="CJ13" i="1" s="1"/>
  <c r="CK10" i="1"/>
  <c r="CJ10" i="1" s="1"/>
  <c r="CK8" i="1"/>
  <c r="CI252" i="1"/>
  <c r="CI250" i="1"/>
  <c r="CI244" i="1"/>
  <c r="CI241" i="1"/>
  <c r="CI237" i="1"/>
  <c r="CI236" i="1" s="1"/>
  <c r="CI233" i="1"/>
  <c r="CI228" i="1"/>
  <c r="CI221" i="1"/>
  <c r="CI218" i="1"/>
  <c r="CI213" i="1"/>
  <c r="CI208" i="1"/>
  <c r="CI202" i="1"/>
  <c r="CI200" i="1"/>
  <c r="CI196" i="1"/>
  <c r="CI193" i="1"/>
  <c r="CI190" i="1"/>
  <c r="CI185" i="1"/>
  <c r="CI182" i="1"/>
  <c r="CI180" i="1"/>
  <c r="CI178" i="1"/>
  <c r="CI175" i="1"/>
  <c r="CI173" i="1"/>
  <c r="CI171" i="1"/>
  <c r="CI169" i="1"/>
  <c r="CI166" i="1"/>
  <c r="CI163" i="1"/>
  <c r="CI158" i="1"/>
  <c r="CI150" i="1"/>
  <c r="CI146" i="1"/>
  <c r="CI144" i="1"/>
  <c r="CI138" i="1"/>
  <c r="CI136" i="1"/>
  <c r="CI132" i="1"/>
  <c r="CI131" i="1" s="1"/>
  <c r="CI124" i="1"/>
  <c r="CI119" i="1"/>
  <c r="CI117" i="1"/>
  <c r="CI112" i="1"/>
  <c r="CI107" i="1"/>
  <c r="CI104" i="1"/>
  <c r="CI101" i="1"/>
  <c r="CI97" i="1"/>
  <c r="CI95" i="1"/>
  <c r="CI91" i="1"/>
  <c r="CI87" i="1"/>
  <c r="CI83" i="1"/>
  <c r="CI80" i="1"/>
  <c r="CI75" i="1"/>
  <c r="CI72" i="1"/>
  <c r="CI69" i="1"/>
  <c r="CI64" i="1"/>
  <c r="CI58" i="1"/>
  <c r="CI53" i="1"/>
  <c r="CI46" i="1"/>
  <c r="CI44" i="1"/>
  <c r="CI39" i="1"/>
  <c r="CI31" i="1"/>
  <c r="CI26" i="1"/>
  <c r="CI24" i="1"/>
  <c r="CI19" i="1"/>
  <c r="CI15" i="1"/>
  <c r="CI13" i="1"/>
  <c r="CI10" i="1"/>
  <c r="CI8" i="1"/>
  <c r="CH252" i="1"/>
  <c r="CH250" i="1"/>
  <c r="CH244" i="1"/>
  <c r="CH241" i="1"/>
  <c r="CH237" i="1"/>
  <c r="CH233" i="1"/>
  <c r="CH228" i="1"/>
  <c r="CH221" i="1"/>
  <c r="CH218" i="1"/>
  <c r="CH213" i="1"/>
  <c r="CH208" i="1"/>
  <c r="CH202" i="1"/>
  <c r="CH200" i="1"/>
  <c r="CH196" i="1"/>
  <c r="CH193" i="1"/>
  <c r="CH190" i="1"/>
  <c r="CH185" i="1"/>
  <c r="CH182" i="1"/>
  <c r="CH180" i="1"/>
  <c r="CH178" i="1"/>
  <c r="CH175" i="1"/>
  <c r="CH173" i="1"/>
  <c r="CH171" i="1"/>
  <c r="CH169" i="1"/>
  <c r="CH166" i="1"/>
  <c r="CH163" i="1"/>
  <c r="CH158" i="1"/>
  <c r="CH150" i="1"/>
  <c r="CH146" i="1"/>
  <c r="CH144" i="1"/>
  <c r="CH138" i="1"/>
  <c r="CH136" i="1"/>
  <c r="CH132" i="1"/>
  <c r="CH124" i="1"/>
  <c r="CH119" i="1"/>
  <c r="CH117" i="1"/>
  <c r="CH112" i="1"/>
  <c r="CH107" i="1"/>
  <c r="CH104" i="1"/>
  <c r="CH101" i="1"/>
  <c r="CH97" i="1"/>
  <c r="CH95" i="1"/>
  <c r="CH91" i="1"/>
  <c r="CH87" i="1"/>
  <c r="CH83" i="1"/>
  <c r="CH80" i="1"/>
  <c r="CH75" i="1"/>
  <c r="CH72" i="1"/>
  <c r="CH69" i="1"/>
  <c r="CH64" i="1"/>
  <c r="CH58" i="1"/>
  <c r="CH53" i="1"/>
  <c r="CH46" i="1"/>
  <c r="CH44" i="1"/>
  <c r="CH39" i="1"/>
  <c r="CH31" i="1"/>
  <c r="CH26" i="1"/>
  <c r="CH24" i="1"/>
  <c r="CH19" i="1"/>
  <c r="CH15" i="1"/>
  <c r="CH13" i="1"/>
  <c r="CH10" i="1"/>
  <c r="CH8" i="1"/>
  <c r="CF252" i="1"/>
  <c r="CE252" i="1" s="1"/>
  <c r="CF250" i="1"/>
  <c r="CE250" i="1" s="1"/>
  <c r="CF244" i="1"/>
  <c r="CE244" i="1" s="1"/>
  <c r="CF241" i="1"/>
  <c r="CE241" i="1" s="1"/>
  <c r="CF237" i="1"/>
  <c r="CF233" i="1"/>
  <c r="CE233" i="1" s="1"/>
  <c r="CF228" i="1"/>
  <c r="CE228" i="1" s="1"/>
  <c r="CF221" i="1"/>
  <c r="CE221" i="1" s="1"/>
  <c r="CF218" i="1"/>
  <c r="CE218" i="1" s="1"/>
  <c r="CF213" i="1"/>
  <c r="CE213" i="1" s="1"/>
  <c r="CF208" i="1"/>
  <c r="CE208" i="1" s="1"/>
  <c r="CF202" i="1"/>
  <c r="CE202" i="1" s="1"/>
  <c r="CF200" i="1"/>
  <c r="CE200" i="1" s="1"/>
  <c r="CF196" i="1"/>
  <c r="CE196" i="1" s="1"/>
  <c r="CF193" i="1"/>
  <c r="CE193" i="1" s="1"/>
  <c r="CF190" i="1"/>
  <c r="CE190" i="1" s="1"/>
  <c r="CF185" i="1"/>
  <c r="CE185" i="1" s="1"/>
  <c r="CF182" i="1"/>
  <c r="CE182" i="1" s="1"/>
  <c r="CF180" i="1"/>
  <c r="CE180" i="1" s="1"/>
  <c r="CF178" i="1"/>
  <c r="CE178" i="1" s="1"/>
  <c r="CF175" i="1"/>
  <c r="CE175" i="1" s="1"/>
  <c r="CF173" i="1"/>
  <c r="CE173" i="1" s="1"/>
  <c r="CF171" i="1"/>
  <c r="CE171" i="1" s="1"/>
  <c r="CF169" i="1"/>
  <c r="CE169" i="1" s="1"/>
  <c r="CF166" i="1"/>
  <c r="CE166" i="1" s="1"/>
  <c r="CF163" i="1"/>
  <c r="CE163" i="1" s="1"/>
  <c r="CF158" i="1"/>
  <c r="CE158" i="1" s="1"/>
  <c r="CF150" i="1"/>
  <c r="CE150" i="1" s="1"/>
  <c r="CF146" i="1"/>
  <c r="CE146" i="1" s="1"/>
  <c r="CF144" i="1"/>
  <c r="CE144" i="1" s="1"/>
  <c r="CF138" i="1"/>
  <c r="CE138" i="1" s="1"/>
  <c r="CF136" i="1"/>
  <c r="CE136" i="1" s="1"/>
  <c r="CF132" i="1"/>
  <c r="CF124" i="1"/>
  <c r="CE124" i="1" s="1"/>
  <c r="CF119" i="1"/>
  <c r="CE119" i="1" s="1"/>
  <c r="CF117" i="1"/>
  <c r="CE117" i="1" s="1"/>
  <c r="CF112" i="1"/>
  <c r="CE112" i="1" s="1"/>
  <c r="CF107" i="1"/>
  <c r="CE107" i="1" s="1"/>
  <c r="CF104" i="1"/>
  <c r="CE104" i="1" s="1"/>
  <c r="CF101" i="1"/>
  <c r="CE101" i="1" s="1"/>
  <c r="CF97" i="1"/>
  <c r="CE97" i="1" s="1"/>
  <c r="CF95" i="1"/>
  <c r="CE95" i="1" s="1"/>
  <c r="CF91" i="1"/>
  <c r="CE91" i="1" s="1"/>
  <c r="CF87" i="1"/>
  <c r="CE87" i="1" s="1"/>
  <c r="CF83" i="1"/>
  <c r="CE83" i="1" s="1"/>
  <c r="CF80" i="1"/>
  <c r="CE80" i="1" s="1"/>
  <c r="CF75" i="1"/>
  <c r="CE75" i="1" s="1"/>
  <c r="CF72" i="1"/>
  <c r="CE72" i="1" s="1"/>
  <c r="CF69" i="1"/>
  <c r="CE69" i="1" s="1"/>
  <c r="CF64" i="1"/>
  <c r="CE64" i="1" s="1"/>
  <c r="CF58" i="1"/>
  <c r="CE58" i="1" s="1"/>
  <c r="CF53" i="1"/>
  <c r="CE53" i="1" s="1"/>
  <c r="CF46" i="1"/>
  <c r="CE46" i="1" s="1"/>
  <c r="CF44" i="1"/>
  <c r="CE44" i="1" s="1"/>
  <c r="CF39" i="1"/>
  <c r="CE39" i="1" s="1"/>
  <c r="CF31" i="1"/>
  <c r="CE31" i="1" s="1"/>
  <c r="CF26" i="1"/>
  <c r="CE26" i="1" s="1"/>
  <c r="CF24" i="1"/>
  <c r="CE24" i="1" s="1"/>
  <c r="CF19" i="1"/>
  <c r="CE19" i="1" s="1"/>
  <c r="CF15" i="1"/>
  <c r="CE15" i="1" s="1"/>
  <c r="CF13" i="1"/>
  <c r="CE13" i="1" s="1"/>
  <c r="CF10" i="1"/>
  <c r="CE10" i="1" s="1"/>
  <c r="CF8" i="1"/>
  <c r="CE8" i="1" s="1"/>
  <c r="CD252" i="1"/>
  <c r="CD250" i="1"/>
  <c r="CD244" i="1"/>
  <c r="CD241" i="1"/>
  <c r="CD237" i="1"/>
  <c r="CD236" i="1" s="1"/>
  <c r="CD233" i="1"/>
  <c r="CD228" i="1"/>
  <c r="CD221" i="1"/>
  <c r="CD218" i="1"/>
  <c r="CD213" i="1"/>
  <c r="CD208" i="1"/>
  <c r="CD202" i="1"/>
  <c r="CD200" i="1"/>
  <c r="CD196" i="1"/>
  <c r="CD193" i="1"/>
  <c r="CD190" i="1"/>
  <c r="CD185" i="1"/>
  <c r="CD182" i="1"/>
  <c r="CD180" i="1"/>
  <c r="CD178" i="1"/>
  <c r="CD175" i="1"/>
  <c r="CD173" i="1"/>
  <c r="CD171" i="1"/>
  <c r="CD169" i="1"/>
  <c r="CD166" i="1"/>
  <c r="CD163" i="1"/>
  <c r="CD158" i="1"/>
  <c r="CD150" i="1"/>
  <c r="CD146" i="1"/>
  <c r="CD144" i="1"/>
  <c r="CD138" i="1"/>
  <c r="CD136" i="1"/>
  <c r="CD132" i="1"/>
  <c r="CD131" i="1" s="1"/>
  <c r="CD124" i="1"/>
  <c r="CD119" i="1"/>
  <c r="CD117" i="1"/>
  <c r="CD112" i="1"/>
  <c r="CD107" i="1"/>
  <c r="CD104" i="1"/>
  <c r="CD101" i="1"/>
  <c r="CD97" i="1"/>
  <c r="CD95" i="1"/>
  <c r="CD91" i="1"/>
  <c r="CD87" i="1"/>
  <c r="CD83" i="1"/>
  <c r="CD80" i="1"/>
  <c r="CD75" i="1"/>
  <c r="CD72" i="1"/>
  <c r="CD69" i="1"/>
  <c r="CD64" i="1"/>
  <c r="CD58" i="1"/>
  <c r="CD53" i="1"/>
  <c r="CD46" i="1"/>
  <c r="CD44" i="1"/>
  <c r="CD39" i="1"/>
  <c r="CD31" i="1"/>
  <c r="CD26" i="1"/>
  <c r="CD24" i="1"/>
  <c r="CD19" i="1"/>
  <c r="CD15" i="1"/>
  <c r="CD13" i="1"/>
  <c r="CD10" i="1"/>
  <c r="CD8" i="1"/>
  <c r="CC252" i="1"/>
  <c r="CC250" i="1"/>
  <c r="CC244" i="1"/>
  <c r="CC241" i="1"/>
  <c r="CC237" i="1"/>
  <c r="CC236" i="1" s="1"/>
  <c r="CC233" i="1"/>
  <c r="CC228" i="1"/>
  <c r="CC221" i="1"/>
  <c r="CC218" i="1"/>
  <c r="CC213" i="1"/>
  <c r="CC208" i="1"/>
  <c r="CC202" i="1"/>
  <c r="CC200" i="1"/>
  <c r="CC196" i="1"/>
  <c r="CC193" i="1"/>
  <c r="CC190" i="1"/>
  <c r="CC185" i="1"/>
  <c r="CC182" i="1"/>
  <c r="CC180" i="1"/>
  <c r="CC178" i="1"/>
  <c r="CC175" i="1"/>
  <c r="CC173" i="1"/>
  <c r="CC171" i="1"/>
  <c r="CC169" i="1"/>
  <c r="CC166" i="1"/>
  <c r="CC163" i="1"/>
  <c r="CC158" i="1"/>
  <c r="CC150" i="1"/>
  <c r="CC146" i="1"/>
  <c r="CC144" i="1"/>
  <c r="CC138" i="1"/>
  <c r="CC136" i="1"/>
  <c r="CC132" i="1"/>
  <c r="CC131" i="1" s="1"/>
  <c r="CC124" i="1"/>
  <c r="CC119" i="1"/>
  <c r="CC117" i="1"/>
  <c r="CC112" i="1"/>
  <c r="CC107" i="1"/>
  <c r="CC104" i="1"/>
  <c r="CC101" i="1"/>
  <c r="CC97" i="1"/>
  <c r="CC95" i="1"/>
  <c r="CC91" i="1"/>
  <c r="CC87" i="1"/>
  <c r="CC83" i="1"/>
  <c r="CC80" i="1"/>
  <c r="CC75" i="1"/>
  <c r="CC72" i="1"/>
  <c r="CC69" i="1"/>
  <c r="CC64" i="1"/>
  <c r="CC58" i="1"/>
  <c r="CC53" i="1"/>
  <c r="CC46" i="1"/>
  <c r="CC44" i="1"/>
  <c r="CC39" i="1"/>
  <c r="CC31" i="1"/>
  <c r="CC26" i="1"/>
  <c r="CC24" i="1"/>
  <c r="CC19" i="1"/>
  <c r="CC15" i="1"/>
  <c r="CC13" i="1"/>
  <c r="CC10" i="1"/>
  <c r="CC8" i="1"/>
  <c r="CB252" i="1"/>
  <c r="CB250" i="1"/>
  <c r="CB244" i="1"/>
  <c r="CB241" i="1"/>
  <c r="CB237" i="1"/>
  <c r="CB233" i="1"/>
  <c r="CB228" i="1"/>
  <c r="CB221" i="1"/>
  <c r="CB218" i="1"/>
  <c r="CB213" i="1"/>
  <c r="CB208" i="1"/>
  <c r="CB202" i="1"/>
  <c r="CB200" i="1"/>
  <c r="CB196" i="1"/>
  <c r="CB193" i="1"/>
  <c r="CB190" i="1"/>
  <c r="CB185" i="1"/>
  <c r="CB182" i="1"/>
  <c r="CB180" i="1"/>
  <c r="CB178" i="1"/>
  <c r="CB175" i="1"/>
  <c r="CB173" i="1"/>
  <c r="CB171" i="1"/>
  <c r="CB169" i="1"/>
  <c r="CB166" i="1"/>
  <c r="CB163" i="1"/>
  <c r="CB158" i="1"/>
  <c r="CB150" i="1"/>
  <c r="CB146" i="1"/>
  <c r="CB144" i="1"/>
  <c r="CB138" i="1"/>
  <c r="CB136" i="1"/>
  <c r="CB132" i="1"/>
  <c r="CB124" i="1"/>
  <c r="CB119" i="1"/>
  <c r="CB117" i="1"/>
  <c r="CB112" i="1"/>
  <c r="CB107" i="1"/>
  <c r="CB104" i="1"/>
  <c r="CB101" i="1"/>
  <c r="CB97" i="1"/>
  <c r="CB95" i="1"/>
  <c r="CB91" i="1"/>
  <c r="CB87" i="1"/>
  <c r="CB83" i="1"/>
  <c r="CB80" i="1"/>
  <c r="CB75" i="1"/>
  <c r="CB72" i="1"/>
  <c r="CB69" i="1"/>
  <c r="CB64" i="1"/>
  <c r="CB58" i="1"/>
  <c r="CB53" i="1"/>
  <c r="CB46" i="1"/>
  <c r="CB44" i="1"/>
  <c r="CB39" i="1"/>
  <c r="CB31" i="1"/>
  <c r="CB26" i="1"/>
  <c r="CB24" i="1"/>
  <c r="CB19" i="1"/>
  <c r="CB15" i="1"/>
  <c r="CB13" i="1"/>
  <c r="CB10" i="1"/>
  <c r="CB8" i="1"/>
  <c r="BY252" i="1"/>
  <c r="BX252" i="1" s="1"/>
  <c r="BW252" i="1" s="1"/>
  <c r="BY250" i="1"/>
  <c r="BX250" i="1" s="1"/>
  <c r="BW250" i="1" s="1"/>
  <c r="BY244" i="1"/>
  <c r="BX244" i="1" s="1"/>
  <c r="BW244" i="1" s="1"/>
  <c r="BY241" i="1"/>
  <c r="BX241" i="1" s="1"/>
  <c r="BW241" i="1" s="1"/>
  <c r="BY237" i="1"/>
  <c r="BY233" i="1"/>
  <c r="BX233" i="1" s="1"/>
  <c r="BW233" i="1" s="1"/>
  <c r="BY228" i="1"/>
  <c r="BX228" i="1" s="1"/>
  <c r="BW228" i="1" s="1"/>
  <c r="BY221" i="1"/>
  <c r="BX221" i="1" s="1"/>
  <c r="BW221" i="1" s="1"/>
  <c r="BY218" i="1"/>
  <c r="BX218" i="1" s="1"/>
  <c r="BW218" i="1" s="1"/>
  <c r="BY213" i="1"/>
  <c r="BX213" i="1" s="1"/>
  <c r="BW213" i="1" s="1"/>
  <c r="BY208" i="1"/>
  <c r="BX208" i="1" s="1"/>
  <c r="BW208" i="1" s="1"/>
  <c r="BY202" i="1"/>
  <c r="BX202" i="1" s="1"/>
  <c r="BW202" i="1" s="1"/>
  <c r="BY200" i="1"/>
  <c r="BX200" i="1" s="1"/>
  <c r="BW200" i="1" s="1"/>
  <c r="BY196" i="1"/>
  <c r="BX196" i="1" s="1"/>
  <c r="BW196" i="1" s="1"/>
  <c r="BY193" i="1"/>
  <c r="BX193" i="1" s="1"/>
  <c r="BW193" i="1" s="1"/>
  <c r="BY190" i="1"/>
  <c r="BX190" i="1" s="1"/>
  <c r="BW190" i="1" s="1"/>
  <c r="BY185" i="1"/>
  <c r="BX185" i="1" s="1"/>
  <c r="BW185" i="1" s="1"/>
  <c r="BY182" i="1"/>
  <c r="BX182" i="1" s="1"/>
  <c r="BW182" i="1" s="1"/>
  <c r="BY180" i="1"/>
  <c r="BX180" i="1" s="1"/>
  <c r="BW180" i="1" s="1"/>
  <c r="BY178" i="1"/>
  <c r="BX178" i="1" s="1"/>
  <c r="BW178" i="1" s="1"/>
  <c r="BY175" i="1"/>
  <c r="BX175" i="1" s="1"/>
  <c r="BW175" i="1" s="1"/>
  <c r="BY173" i="1"/>
  <c r="BX173" i="1" s="1"/>
  <c r="BW173" i="1" s="1"/>
  <c r="BY171" i="1"/>
  <c r="BX171" i="1" s="1"/>
  <c r="BW171" i="1" s="1"/>
  <c r="BY169" i="1"/>
  <c r="BX169" i="1" s="1"/>
  <c r="BW169" i="1" s="1"/>
  <c r="BY166" i="1"/>
  <c r="BX166" i="1" s="1"/>
  <c r="BW166" i="1" s="1"/>
  <c r="BY163" i="1"/>
  <c r="BX163" i="1" s="1"/>
  <c r="BW163" i="1" s="1"/>
  <c r="BY158" i="1"/>
  <c r="BX158" i="1" s="1"/>
  <c r="BW158" i="1" s="1"/>
  <c r="BY150" i="1"/>
  <c r="BX150" i="1" s="1"/>
  <c r="BW150" i="1" s="1"/>
  <c r="BY146" i="1"/>
  <c r="BX146" i="1" s="1"/>
  <c r="BW146" i="1" s="1"/>
  <c r="BY144" i="1"/>
  <c r="BX144" i="1" s="1"/>
  <c r="BW144" i="1" s="1"/>
  <c r="BY138" i="1"/>
  <c r="BX138" i="1" s="1"/>
  <c r="BW138" i="1" s="1"/>
  <c r="BY136" i="1"/>
  <c r="BX136" i="1" s="1"/>
  <c r="BW136" i="1" s="1"/>
  <c r="BY132" i="1"/>
  <c r="BY124" i="1"/>
  <c r="BX124" i="1" s="1"/>
  <c r="BW124" i="1" s="1"/>
  <c r="BY119" i="1"/>
  <c r="BX119" i="1" s="1"/>
  <c r="BW119" i="1" s="1"/>
  <c r="BY117" i="1"/>
  <c r="BX117" i="1" s="1"/>
  <c r="BW117" i="1" s="1"/>
  <c r="BY112" i="1"/>
  <c r="BX112" i="1" s="1"/>
  <c r="BW112" i="1" s="1"/>
  <c r="BY107" i="1"/>
  <c r="BX107" i="1" s="1"/>
  <c r="BW107" i="1" s="1"/>
  <c r="BY104" i="1"/>
  <c r="BX104" i="1" s="1"/>
  <c r="BW104" i="1" s="1"/>
  <c r="BY101" i="1"/>
  <c r="BX101" i="1" s="1"/>
  <c r="BW101" i="1" s="1"/>
  <c r="BY97" i="1"/>
  <c r="BX97" i="1" s="1"/>
  <c r="BW97" i="1" s="1"/>
  <c r="BY95" i="1"/>
  <c r="BX95" i="1" s="1"/>
  <c r="BW95" i="1" s="1"/>
  <c r="BY91" i="1"/>
  <c r="BX91" i="1" s="1"/>
  <c r="BW91" i="1" s="1"/>
  <c r="BY87" i="1"/>
  <c r="BX87" i="1" s="1"/>
  <c r="BW87" i="1" s="1"/>
  <c r="BY83" i="1"/>
  <c r="BX83" i="1" s="1"/>
  <c r="BW83" i="1" s="1"/>
  <c r="BY80" i="1"/>
  <c r="BX80" i="1" s="1"/>
  <c r="BW80" i="1" s="1"/>
  <c r="BY75" i="1"/>
  <c r="BX75" i="1" s="1"/>
  <c r="BW75" i="1" s="1"/>
  <c r="BY72" i="1"/>
  <c r="BX72" i="1" s="1"/>
  <c r="BW72" i="1" s="1"/>
  <c r="BY69" i="1"/>
  <c r="BX69" i="1" s="1"/>
  <c r="BW69" i="1" s="1"/>
  <c r="BY64" i="1"/>
  <c r="BX64" i="1" s="1"/>
  <c r="BW64" i="1" s="1"/>
  <c r="BY58" i="1"/>
  <c r="BX58" i="1" s="1"/>
  <c r="BW58" i="1" s="1"/>
  <c r="BY53" i="1"/>
  <c r="BX53" i="1" s="1"/>
  <c r="BW53" i="1" s="1"/>
  <c r="BY46" i="1"/>
  <c r="BX46" i="1" s="1"/>
  <c r="BW46" i="1" s="1"/>
  <c r="BY44" i="1"/>
  <c r="BX44" i="1" s="1"/>
  <c r="BW44" i="1" s="1"/>
  <c r="BY39" i="1"/>
  <c r="BX39" i="1" s="1"/>
  <c r="BW39" i="1" s="1"/>
  <c r="BY31" i="1"/>
  <c r="BX31" i="1" s="1"/>
  <c r="BW31" i="1" s="1"/>
  <c r="BY26" i="1"/>
  <c r="BX26" i="1" s="1"/>
  <c r="BW26" i="1" s="1"/>
  <c r="BY24" i="1"/>
  <c r="BX24" i="1" s="1"/>
  <c r="BW24" i="1" s="1"/>
  <c r="BY19" i="1"/>
  <c r="BX19" i="1" s="1"/>
  <c r="BW19" i="1" s="1"/>
  <c r="BY15" i="1"/>
  <c r="BX15" i="1" s="1"/>
  <c r="BW15" i="1" s="1"/>
  <c r="BY13" i="1"/>
  <c r="BX13" i="1" s="1"/>
  <c r="BW13" i="1" s="1"/>
  <c r="BY10" i="1"/>
  <c r="BX10" i="1" s="1"/>
  <c r="BW10" i="1" s="1"/>
  <c r="BY8" i="1"/>
  <c r="BX8" i="1" s="1"/>
  <c r="BW8" i="1" s="1"/>
  <c r="BV252" i="1"/>
  <c r="BV250" i="1"/>
  <c r="BV244" i="1"/>
  <c r="BV241" i="1"/>
  <c r="BV237" i="1"/>
  <c r="BV236" i="1" s="1"/>
  <c r="BV233" i="1"/>
  <c r="BV228" i="1"/>
  <c r="BV221" i="1"/>
  <c r="BV218" i="1"/>
  <c r="BV213" i="1"/>
  <c r="BV208" i="1"/>
  <c r="BV202" i="1"/>
  <c r="BV200" i="1"/>
  <c r="BV196" i="1"/>
  <c r="BV193" i="1"/>
  <c r="BV190" i="1"/>
  <c r="BV185" i="1"/>
  <c r="BV182" i="1"/>
  <c r="BV180" i="1"/>
  <c r="BV178" i="1"/>
  <c r="BV175" i="1"/>
  <c r="BV173" i="1"/>
  <c r="BV171" i="1"/>
  <c r="BV169" i="1"/>
  <c r="BV166" i="1"/>
  <c r="BV163" i="1"/>
  <c r="BV158" i="1"/>
  <c r="BV150" i="1"/>
  <c r="BV146" i="1"/>
  <c r="BV144" i="1"/>
  <c r="BV138" i="1"/>
  <c r="BV136" i="1"/>
  <c r="BV132" i="1"/>
  <c r="BV131" i="1" s="1"/>
  <c r="BV124" i="1"/>
  <c r="BV119" i="1"/>
  <c r="BV117" i="1"/>
  <c r="BV112" i="1"/>
  <c r="BV107" i="1"/>
  <c r="BV104" i="1"/>
  <c r="BV101" i="1"/>
  <c r="BV97" i="1"/>
  <c r="BV95" i="1"/>
  <c r="BV91" i="1"/>
  <c r="BV87" i="1"/>
  <c r="BV83" i="1"/>
  <c r="BV80" i="1"/>
  <c r="BV75" i="1"/>
  <c r="BV72" i="1"/>
  <c r="BV69" i="1"/>
  <c r="BV64" i="1"/>
  <c r="BV58" i="1"/>
  <c r="BV53" i="1"/>
  <c r="BV46" i="1"/>
  <c r="BV44" i="1"/>
  <c r="BV39" i="1"/>
  <c r="BV31" i="1"/>
  <c r="BV26" i="1"/>
  <c r="BV24" i="1"/>
  <c r="BV19" i="1"/>
  <c r="BV15" i="1"/>
  <c r="BV13" i="1"/>
  <c r="BV10" i="1"/>
  <c r="BV8" i="1"/>
  <c r="BU252" i="1"/>
  <c r="BU250" i="1"/>
  <c r="BU244" i="1"/>
  <c r="BU241" i="1"/>
  <c r="BU237" i="1"/>
  <c r="BU236" i="1" s="1"/>
  <c r="BU233" i="1"/>
  <c r="BU228" i="1"/>
  <c r="BU221" i="1"/>
  <c r="BU218" i="1"/>
  <c r="BU213" i="1"/>
  <c r="BU208" i="1"/>
  <c r="BU202" i="1"/>
  <c r="BU200" i="1"/>
  <c r="BU196" i="1"/>
  <c r="BU193" i="1"/>
  <c r="BU190" i="1"/>
  <c r="BU185" i="1"/>
  <c r="BU182" i="1"/>
  <c r="BU180" i="1"/>
  <c r="BU178" i="1"/>
  <c r="BU175" i="1"/>
  <c r="BU173" i="1"/>
  <c r="BU171" i="1"/>
  <c r="BU169" i="1"/>
  <c r="BU166" i="1"/>
  <c r="BU163" i="1"/>
  <c r="BU158" i="1"/>
  <c r="BU150" i="1"/>
  <c r="BU146" i="1"/>
  <c r="BU144" i="1"/>
  <c r="BU138" i="1"/>
  <c r="BU136" i="1"/>
  <c r="BU132" i="1"/>
  <c r="BU131" i="1" s="1"/>
  <c r="BU124" i="1"/>
  <c r="BU119" i="1"/>
  <c r="BU117" i="1"/>
  <c r="BU112" i="1"/>
  <c r="BU107" i="1"/>
  <c r="BU104" i="1"/>
  <c r="BU101" i="1"/>
  <c r="BU97" i="1"/>
  <c r="BU95" i="1"/>
  <c r="BU91" i="1"/>
  <c r="BU87" i="1"/>
  <c r="BU83" i="1"/>
  <c r="BU80" i="1"/>
  <c r="BU75" i="1"/>
  <c r="BU72" i="1"/>
  <c r="BU69" i="1"/>
  <c r="BU64" i="1"/>
  <c r="BU58" i="1"/>
  <c r="BU53" i="1"/>
  <c r="BU46" i="1"/>
  <c r="BU44" i="1"/>
  <c r="BU39" i="1"/>
  <c r="BU31" i="1"/>
  <c r="BU26" i="1"/>
  <c r="BU24" i="1"/>
  <c r="BU19" i="1"/>
  <c r="BU15" i="1"/>
  <c r="BU13" i="1"/>
  <c r="BU10" i="1"/>
  <c r="BU8" i="1"/>
  <c r="BT252" i="1"/>
  <c r="BT250" i="1"/>
  <c r="BT244" i="1"/>
  <c r="BT241" i="1"/>
  <c r="BT237" i="1"/>
  <c r="BT233" i="1"/>
  <c r="BT228" i="1"/>
  <c r="BT221" i="1"/>
  <c r="BT218" i="1"/>
  <c r="BT213" i="1"/>
  <c r="BT208" i="1"/>
  <c r="BT202" i="1"/>
  <c r="BT200" i="1"/>
  <c r="BT196" i="1"/>
  <c r="BT193" i="1"/>
  <c r="BT190" i="1"/>
  <c r="BT185" i="1"/>
  <c r="BT182" i="1"/>
  <c r="BT180" i="1"/>
  <c r="BT178" i="1"/>
  <c r="BT175" i="1"/>
  <c r="BT173" i="1"/>
  <c r="BT171" i="1"/>
  <c r="BT169" i="1"/>
  <c r="BT166" i="1"/>
  <c r="BT163" i="1"/>
  <c r="BT158" i="1"/>
  <c r="BT150" i="1"/>
  <c r="BT146" i="1"/>
  <c r="BT144" i="1"/>
  <c r="BT138" i="1"/>
  <c r="BT136" i="1"/>
  <c r="BT132" i="1"/>
  <c r="BT124" i="1"/>
  <c r="BT119" i="1"/>
  <c r="BT117" i="1"/>
  <c r="BT112" i="1"/>
  <c r="BT107" i="1"/>
  <c r="BT104" i="1"/>
  <c r="BT101" i="1"/>
  <c r="BT97" i="1"/>
  <c r="BT95" i="1"/>
  <c r="BT91" i="1"/>
  <c r="BT87" i="1"/>
  <c r="BT83" i="1"/>
  <c r="BT80" i="1"/>
  <c r="BT75" i="1"/>
  <c r="BT72" i="1"/>
  <c r="BT69" i="1"/>
  <c r="BT58" i="1"/>
  <c r="BT53" i="1"/>
  <c r="BT46" i="1"/>
  <c r="BT44" i="1"/>
  <c r="BT39" i="1"/>
  <c r="BT31" i="1"/>
  <c r="BT26" i="1"/>
  <c r="BT24" i="1"/>
  <c r="BT19" i="1"/>
  <c r="BT15" i="1"/>
  <c r="BT13" i="1"/>
  <c r="BT10" i="1"/>
  <c r="BT8" i="1"/>
  <c r="BR252" i="1"/>
  <c r="BR250" i="1"/>
  <c r="BR244" i="1"/>
  <c r="BR241" i="1"/>
  <c r="BR237" i="1"/>
  <c r="BR236" i="1" s="1"/>
  <c r="BR233" i="1"/>
  <c r="BR228" i="1"/>
  <c r="BR221" i="1"/>
  <c r="BR218" i="1"/>
  <c r="BR213" i="1"/>
  <c r="BR208" i="1"/>
  <c r="BR202" i="1"/>
  <c r="BR200" i="1"/>
  <c r="BR196" i="1"/>
  <c r="BR193" i="1"/>
  <c r="BR190" i="1"/>
  <c r="BR185" i="1"/>
  <c r="BR182" i="1"/>
  <c r="BR180" i="1"/>
  <c r="BR178" i="1"/>
  <c r="BR175" i="1"/>
  <c r="BR173" i="1"/>
  <c r="BR171" i="1"/>
  <c r="BR169" i="1"/>
  <c r="BR166" i="1"/>
  <c r="BR163" i="1"/>
  <c r="BR158" i="1"/>
  <c r="BR150" i="1"/>
  <c r="BR146" i="1"/>
  <c r="BR144" i="1"/>
  <c r="BR138" i="1"/>
  <c r="BR136" i="1"/>
  <c r="BR132" i="1"/>
  <c r="BR131" i="1" s="1"/>
  <c r="BR124" i="1"/>
  <c r="BR119" i="1"/>
  <c r="BR117" i="1"/>
  <c r="BR112" i="1"/>
  <c r="BR107" i="1"/>
  <c r="BR104" i="1"/>
  <c r="BR101" i="1"/>
  <c r="BR97" i="1"/>
  <c r="BR95" i="1"/>
  <c r="BR91" i="1"/>
  <c r="BR87" i="1"/>
  <c r="BR83" i="1"/>
  <c r="BR80" i="1"/>
  <c r="BR75" i="1"/>
  <c r="BR72" i="1"/>
  <c r="BR69" i="1"/>
  <c r="BR64" i="1"/>
  <c r="BR58" i="1"/>
  <c r="BR53" i="1"/>
  <c r="BR46" i="1"/>
  <c r="BR44" i="1"/>
  <c r="BR39" i="1"/>
  <c r="BR31" i="1"/>
  <c r="BR26" i="1"/>
  <c r="BR24" i="1"/>
  <c r="BR19" i="1"/>
  <c r="BR15" i="1"/>
  <c r="BR13" i="1"/>
  <c r="BR10" i="1"/>
  <c r="BR8" i="1"/>
  <c r="BQ252" i="1"/>
  <c r="BQ250" i="1"/>
  <c r="BQ244" i="1"/>
  <c r="BQ241" i="1"/>
  <c r="BQ237" i="1"/>
  <c r="BQ236" i="1" s="1"/>
  <c r="BQ233" i="1"/>
  <c r="BQ228" i="1"/>
  <c r="BQ221" i="1"/>
  <c r="BQ218" i="1"/>
  <c r="BQ213" i="1"/>
  <c r="BQ208" i="1"/>
  <c r="BQ202" i="1"/>
  <c r="BQ200" i="1"/>
  <c r="BQ196" i="1"/>
  <c r="BQ193" i="1"/>
  <c r="BQ190" i="1"/>
  <c r="BQ185" i="1"/>
  <c r="BQ182" i="1"/>
  <c r="BQ180" i="1"/>
  <c r="BQ178" i="1"/>
  <c r="BQ175" i="1"/>
  <c r="BQ173" i="1"/>
  <c r="BQ171" i="1"/>
  <c r="BQ169" i="1"/>
  <c r="BQ166" i="1"/>
  <c r="BQ163" i="1"/>
  <c r="BQ158" i="1"/>
  <c r="BQ150" i="1"/>
  <c r="BQ146" i="1"/>
  <c r="BQ144" i="1"/>
  <c r="BQ138" i="1"/>
  <c r="BQ136" i="1"/>
  <c r="BQ132" i="1"/>
  <c r="BQ131" i="1" s="1"/>
  <c r="BQ124" i="1"/>
  <c r="BQ119" i="1"/>
  <c r="BQ117" i="1"/>
  <c r="BQ112" i="1"/>
  <c r="BQ107" i="1"/>
  <c r="BQ104" i="1"/>
  <c r="BQ101" i="1"/>
  <c r="BQ97" i="1"/>
  <c r="BQ95" i="1"/>
  <c r="BQ91" i="1"/>
  <c r="BQ87" i="1"/>
  <c r="BQ83" i="1"/>
  <c r="BQ80" i="1"/>
  <c r="BQ75" i="1"/>
  <c r="BQ72" i="1"/>
  <c r="BQ69" i="1"/>
  <c r="BQ64" i="1"/>
  <c r="BQ58" i="1"/>
  <c r="BQ53" i="1"/>
  <c r="BQ46" i="1"/>
  <c r="BQ44" i="1"/>
  <c r="BQ39" i="1"/>
  <c r="BQ31" i="1"/>
  <c r="BQ26" i="1"/>
  <c r="BQ24" i="1"/>
  <c r="BQ19" i="1"/>
  <c r="BQ15" i="1"/>
  <c r="BQ13" i="1"/>
  <c r="BQ10" i="1"/>
  <c r="BQ8" i="1"/>
  <c r="BP252" i="1"/>
  <c r="BP250" i="1"/>
  <c r="BP244" i="1"/>
  <c r="BP241" i="1"/>
  <c r="BP237" i="1"/>
  <c r="BP233" i="1"/>
  <c r="BP228" i="1"/>
  <c r="BP221" i="1"/>
  <c r="BP218" i="1"/>
  <c r="BP213" i="1"/>
  <c r="BP208" i="1"/>
  <c r="BP202" i="1"/>
  <c r="BP200" i="1"/>
  <c r="BP196" i="1"/>
  <c r="BP193" i="1"/>
  <c r="BP190" i="1"/>
  <c r="BP185" i="1"/>
  <c r="BP182" i="1"/>
  <c r="BP180" i="1"/>
  <c r="BP178" i="1"/>
  <c r="BP175" i="1"/>
  <c r="BP173" i="1"/>
  <c r="BP171" i="1"/>
  <c r="BP169" i="1"/>
  <c r="BP166" i="1"/>
  <c r="BP163" i="1"/>
  <c r="BP158" i="1"/>
  <c r="BP150" i="1"/>
  <c r="BP146" i="1"/>
  <c r="BP144" i="1"/>
  <c r="BP138" i="1"/>
  <c r="BP136" i="1"/>
  <c r="BP132" i="1"/>
  <c r="BP124" i="1"/>
  <c r="BP119" i="1"/>
  <c r="BP117" i="1"/>
  <c r="BP112" i="1"/>
  <c r="BP107" i="1"/>
  <c r="BP104" i="1"/>
  <c r="BP101" i="1"/>
  <c r="BP97" i="1"/>
  <c r="BP95" i="1"/>
  <c r="BP91" i="1"/>
  <c r="BP87" i="1"/>
  <c r="BP83" i="1"/>
  <c r="BP80" i="1"/>
  <c r="BP75" i="1"/>
  <c r="BP72" i="1"/>
  <c r="BP69" i="1"/>
  <c r="BP64" i="1"/>
  <c r="BP58" i="1"/>
  <c r="BP53" i="1"/>
  <c r="BP46" i="1"/>
  <c r="BP44" i="1"/>
  <c r="BP39" i="1"/>
  <c r="BP31" i="1"/>
  <c r="BP26" i="1"/>
  <c r="BP24" i="1"/>
  <c r="BP19" i="1"/>
  <c r="BP15" i="1"/>
  <c r="BP13" i="1"/>
  <c r="BP10" i="1"/>
  <c r="BP8" i="1"/>
  <c r="BN252" i="1"/>
  <c r="BN250" i="1"/>
  <c r="BN244" i="1"/>
  <c r="BN241" i="1"/>
  <c r="BN237" i="1"/>
  <c r="BN236" i="1" s="1"/>
  <c r="BN233" i="1"/>
  <c r="BN228" i="1"/>
  <c r="BN221" i="1"/>
  <c r="BN218" i="1"/>
  <c r="BN213" i="1"/>
  <c r="BN208" i="1"/>
  <c r="BN202" i="1"/>
  <c r="BN200" i="1"/>
  <c r="BN196" i="1"/>
  <c r="BN193" i="1"/>
  <c r="BN190" i="1"/>
  <c r="BN185" i="1"/>
  <c r="BN182" i="1"/>
  <c r="BN180" i="1"/>
  <c r="BN178" i="1"/>
  <c r="BN175" i="1"/>
  <c r="BN173" i="1"/>
  <c r="BN171" i="1"/>
  <c r="BN169" i="1"/>
  <c r="BN166" i="1"/>
  <c r="BN163" i="1"/>
  <c r="BN158" i="1"/>
  <c r="BN150" i="1"/>
  <c r="BN146" i="1"/>
  <c r="BN144" i="1"/>
  <c r="BN138" i="1"/>
  <c r="BN136" i="1"/>
  <c r="BN132" i="1"/>
  <c r="BN131" i="1" s="1"/>
  <c r="BN124" i="1"/>
  <c r="BN119" i="1"/>
  <c r="BN117" i="1"/>
  <c r="BN112" i="1"/>
  <c r="BN107" i="1"/>
  <c r="BN104" i="1"/>
  <c r="BN101" i="1"/>
  <c r="BN97" i="1"/>
  <c r="BN95" i="1"/>
  <c r="BN91" i="1"/>
  <c r="BN87" i="1"/>
  <c r="BN83" i="1"/>
  <c r="BN80" i="1"/>
  <c r="BN75" i="1"/>
  <c r="BN72" i="1"/>
  <c r="BN69" i="1"/>
  <c r="BN64" i="1"/>
  <c r="BN58" i="1"/>
  <c r="BN53" i="1"/>
  <c r="BN46" i="1"/>
  <c r="BN44" i="1"/>
  <c r="BN39" i="1"/>
  <c r="BN31" i="1"/>
  <c r="BN26" i="1"/>
  <c r="BN24" i="1"/>
  <c r="BN19" i="1"/>
  <c r="BN15" i="1"/>
  <c r="BN13" i="1"/>
  <c r="BN10" i="1"/>
  <c r="BN8" i="1"/>
  <c r="BM252" i="1"/>
  <c r="BM250" i="1"/>
  <c r="BM244" i="1"/>
  <c r="BM241" i="1"/>
  <c r="BM237" i="1"/>
  <c r="BM236" i="1" s="1"/>
  <c r="BM233" i="1"/>
  <c r="BM228" i="1"/>
  <c r="BM221" i="1"/>
  <c r="BM218" i="1"/>
  <c r="BM213" i="1"/>
  <c r="BM208" i="1"/>
  <c r="BM202" i="1"/>
  <c r="BM200" i="1"/>
  <c r="BM196" i="1"/>
  <c r="BM193" i="1"/>
  <c r="BM190" i="1"/>
  <c r="BM185" i="1"/>
  <c r="BM182" i="1"/>
  <c r="BM180" i="1"/>
  <c r="BM178" i="1"/>
  <c r="BM175" i="1"/>
  <c r="BM173" i="1"/>
  <c r="BM171" i="1"/>
  <c r="BM169" i="1"/>
  <c r="BM166" i="1"/>
  <c r="BM163" i="1"/>
  <c r="BM158" i="1"/>
  <c r="BM150" i="1"/>
  <c r="BM146" i="1"/>
  <c r="BM144" i="1"/>
  <c r="BM138" i="1"/>
  <c r="BM136" i="1"/>
  <c r="BM132" i="1"/>
  <c r="BM131" i="1" s="1"/>
  <c r="BM124" i="1"/>
  <c r="BM119" i="1"/>
  <c r="BM117" i="1"/>
  <c r="BM112" i="1"/>
  <c r="BM107" i="1"/>
  <c r="BM104" i="1"/>
  <c r="BM101" i="1"/>
  <c r="BM97" i="1"/>
  <c r="BM95" i="1"/>
  <c r="BM91" i="1"/>
  <c r="BM87" i="1"/>
  <c r="BM83" i="1"/>
  <c r="BM80" i="1"/>
  <c r="BM75" i="1"/>
  <c r="BM72" i="1"/>
  <c r="BM69" i="1"/>
  <c r="BM64" i="1"/>
  <c r="BM58" i="1"/>
  <c r="BM53" i="1"/>
  <c r="BM46" i="1"/>
  <c r="BM44" i="1"/>
  <c r="BM39" i="1"/>
  <c r="BM31" i="1"/>
  <c r="BM26" i="1"/>
  <c r="BM24" i="1"/>
  <c r="BM19" i="1"/>
  <c r="BM15" i="1"/>
  <c r="BM13" i="1"/>
  <c r="BM10" i="1"/>
  <c r="BM8" i="1"/>
  <c r="BL252" i="1"/>
  <c r="BL250" i="1"/>
  <c r="BL244" i="1"/>
  <c r="BL241" i="1"/>
  <c r="BL237" i="1"/>
  <c r="BL233" i="1"/>
  <c r="BL228" i="1"/>
  <c r="BL221" i="1"/>
  <c r="BL218" i="1"/>
  <c r="BL213" i="1"/>
  <c r="BL208" i="1"/>
  <c r="BL202" i="1"/>
  <c r="BL200" i="1"/>
  <c r="BL196" i="1"/>
  <c r="BL193" i="1"/>
  <c r="BL190" i="1"/>
  <c r="BL185" i="1"/>
  <c r="BL182" i="1"/>
  <c r="BL180" i="1"/>
  <c r="BL178" i="1"/>
  <c r="BL175" i="1"/>
  <c r="BL173" i="1"/>
  <c r="BL171" i="1"/>
  <c r="BL169" i="1"/>
  <c r="BL166" i="1"/>
  <c r="BL163" i="1"/>
  <c r="BL158" i="1"/>
  <c r="BL150" i="1"/>
  <c r="BL146" i="1"/>
  <c r="BL144" i="1"/>
  <c r="BL138" i="1"/>
  <c r="BL136" i="1"/>
  <c r="BL132" i="1"/>
  <c r="BL124" i="1"/>
  <c r="BL119" i="1"/>
  <c r="BL117" i="1"/>
  <c r="BL112" i="1"/>
  <c r="BL107" i="1"/>
  <c r="BL104" i="1"/>
  <c r="BL101" i="1"/>
  <c r="BL97" i="1"/>
  <c r="BL95" i="1"/>
  <c r="BL91" i="1"/>
  <c r="BL87" i="1"/>
  <c r="BL83" i="1"/>
  <c r="BL80" i="1"/>
  <c r="BL75" i="1"/>
  <c r="BL72" i="1"/>
  <c r="BL69" i="1"/>
  <c r="BL64" i="1"/>
  <c r="BL58" i="1"/>
  <c r="BL53" i="1"/>
  <c r="BL46" i="1"/>
  <c r="BL44" i="1"/>
  <c r="BL39" i="1"/>
  <c r="BL31" i="1"/>
  <c r="BL26" i="1"/>
  <c r="BL24" i="1"/>
  <c r="BL19" i="1"/>
  <c r="BL15" i="1"/>
  <c r="BL13" i="1"/>
  <c r="BL10" i="1"/>
  <c r="BL8" i="1"/>
  <c r="BJ252" i="1"/>
  <c r="BJ250" i="1"/>
  <c r="BJ244" i="1"/>
  <c r="BJ241" i="1"/>
  <c r="BJ237" i="1"/>
  <c r="BJ236" i="1" s="1"/>
  <c r="BJ233" i="1"/>
  <c r="BJ228" i="1"/>
  <c r="BJ221" i="1"/>
  <c r="BJ218" i="1"/>
  <c r="BJ213" i="1"/>
  <c r="BJ208" i="1"/>
  <c r="BJ202" i="1"/>
  <c r="BJ200" i="1"/>
  <c r="BJ196" i="1"/>
  <c r="BJ193" i="1"/>
  <c r="BJ190" i="1"/>
  <c r="BJ185" i="1"/>
  <c r="BJ182" i="1"/>
  <c r="BJ180" i="1"/>
  <c r="BJ178" i="1"/>
  <c r="BJ175" i="1"/>
  <c r="BJ173" i="1"/>
  <c r="BJ171" i="1"/>
  <c r="BJ169" i="1"/>
  <c r="BJ166" i="1"/>
  <c r="BJ163" i="1"/>
  <c r="BJ158" i="1"/>
  <c r="BJ150" i="1"/>
  <c r="BJ146" i="1"/>
  <c r="BJ144" i="1"/>
  <c r="BJ138" i="1"/>
  <c r="BJ136" i="1"/>
  <c r="BJ132" i="1"/>
  <c r="BJ131" i="1" s="1"/>
  <c r="BJ124" i="1"/>
  <c r="BJ119" i="1"/>
  <c r="BJ117" i="1"/>
  <c r="BJ112" i="1"/>
  <c r="BJ107" i="1"/>
  <c r="BJ104" i="1"/>
  <c r="BJ101" i="1"/>
  <c r="BJ97" i="1"/>
  <c r="BJ95" i="1"/>
  <c r="BJ91" i="1"/>
  <c r="BJ87" i="1"/>
  <c r="BJ83" i="1"/>
  <c r="BJ80" i="1"/>
  <c r="BJ75" i="1"/>
  <c r="BJ72" i="1"/>
  <c r="BJ69" i="1"/>
  <c r="BJ64" i="1"/>
  <c r="BJ58" i="1"/>
  <c r="BJ53" i="1"/>
  <c r="BJ46" i="1"/>
  <c r="BJ44" i="1"/>
  <c r="BJ39" i="1"/>
  <c r="BJ31" i="1"/>
  <c r="BJ26" i="1"/>
  <c r="BJ24" i="1"/>
  <c r="BJ19" i="1"/>
  <c r="BJ15" i="1"/>
  <c r="BJ13" i="1"/>
  <c r="BJ10" i="1"/>
  <c r="BJ8" i="1"/>
  <c r="BI252" i="1"/>
  <c r="BI250" i="1"/>
  <c r="BI244" i="1"/>
  <c r="BI241" i="1"/>
  <c r="BI237" i="1"/>
  <c r="BI233" i="1"/>
  <c r="BI228" i="1"/>
  <c r="BI221" i="1"/>
  <c r="BI218" i="1"/>
  <c r="BI213" i="1"/>
  <c r="BI208" i="1"/>
  <c r="BI202" i="1"/>
  <c r="BI200" i="1"/>
  <c r="BI196" i="1"/>
  <c r="BI193" i="1"/>
  <c r="BI190" i="1"/>
  <c r="BI185" i="1"/>
  <c r="BI182" i="1"/>
  <c r="BI180" i="1"/>
  <c r="BI178" i="1"/>
  <c r="BI175" i="1"/>
  <c r="BI173" i="1"/>
  <c r="BI171" i="1"/>
  <c r="BI169" i="1"/>
  <c r="BI166" i="1"/>
  <c r="BI163" i="1"/>
  <c r="BI158" i="1"/>
  <c r="BI150" i="1"/>
  <c r="BI146" i="1"/>
  <c r="BI144" i="1"/>
  <c r="BI138" i="1"/>
  <c r="BI136" i="1"/>
  <c r="BI132" i="1"/>
  <c r="BI124" i="1"/>
  <c r="BI119" i="1"/>
  <c r="BI117" i="1"/>
  <c r="BI112" i="1"/>
  <c r="BI107" i="1"/>
  <c r="BI104" i="1"/>
  <c r="BI101" i="1"/>
  <c r="BI97" i="1"/>
  <c r="BI95" i="1"/>
  <c r="BI91" i="1"/>
  <c r="BI87" i="1"/>
  <c r="BI83" i="1"/>
  <c r="BI80" i="1"/>
  <c r="BI75" i="1"/>
  <c r="BI72" i="1"/>
  <c r="BI69" i="1"/>
  <c r="BI64" i="1"/>
  <c r="BI58" i="1"/>
  <c r="BI53" i="1"/>
  <c r="BI46" i="1"/>
  <c r="BI44" i="1"/>
  <c r="BI39" i="1"/>
  <c r="BI31" i="1"/>
  <c r="BI26" i="1"/>
  <c r="BI24" i="1"/>
  <c r="BI19" i="1"/>
  <c r="BI15" i="1"/>
  <c r="BI13" i="1"/>
  <c r="BI10" i="1"/>
  <c r="BI8" i="1"/>
  <c r="BF252" i="1"/>
  <c r="BE252" i="1" s="1"/>
  <c r="BF250" i="1"/>
  <c r="BE250" i="1" s="1"/>
  <c r="BF244" i="1"/>
  <c r="BE244" i="1" s="1"/>
  <c r="BF241" i="1"/>
  <c r="BE241" i="1" s="1"/>
  <c r="BF237" i="1"/>
  <c r="BF233" i="1"/>
  <c r="BE233" i="1" s="1"/>
  <c r="BF228" i="1"/>
  <c r="BE228" i="1" s="1"/>
  <c r="BF221" i="1"/>
  <c r="BE221" i="1" s="1"/>
  <c r="BF218" i="1"/>
  <c r="BE218" i="1" s="1"/>
  <c r="BF213" i="1"/>
  <c r="BE213" i="1" s="1"/>
  <c r="BF208" i="1"/>
  <c r="BE208" i="1" s="1"/>
  <c r="BF202" i="1"/>
  <c r="BE202" i="1" s="1"/>
  <c r="BF200" i="1"/>
  <c r="BE200" i="1" s="1"/>
  <c r="BF196" i="1"/>
  <c r="BE196" i="1" s="1"/>
  <c r="BF193" i="1"/>
  <c r="BE193" i="1" s="1"/>
  <c r="BF190" i="1"/>
  <c r="BE190" i="1" s="1"/>
  <c r="BF185" i="1"/>
  <c r="BE185" i="1" s="1"/>
  <c r="BF182" i="1"/>
  <c r="BE182" i="1" s="1"/>
  <c r="BF180" i="1"/>
  <c r="BE180" i="1" s="1"/>
  <c r="BF178" i="1"/>
  <c r="BE178" i="1" s="1"/>
  <c r="BF175" i="1"/>
  <c r="BE175" i="1" s="1"/>
  <c r="BF173" i="1"/>
  <c r="BE173" i="1" s="1"/>
  <c r="BF171" i="1"/>
  <c r="BE171" i="1" s="1"/>
  <c r="BF169" i="1"/>
  <c r="BE169" i="1" s="1"/>
  <c r="BF166" i="1"/>
  <c r="BE166" i="1" s="1"/>
  <c r="BF163" i="1"/>
  <c r="BE163" i="1" s="1"/>
  <c r="BF158" i="1"/>
  <c r="BE158" i="1" s="1"/>
  <c r="BF150" i="1"/>
  <c r="BE150" i="1" s="1"/>
  <c r="BF146" i="1"/>
  <c r="BE146" i="1" s="1"/>
  <c r="BF144" i="1"/>
  <c r="BE144" i="1" s="1"/>
  <c r="BF138" i="1"/>
  <c r="BE138" i="1" s="1"/>
  <c r="BF136" i="1"/>
  <c r="BE136" i="1" s="1"/>
  <c r="BF132" i="1"/>
  <c r="BF124" i="1"/>
  <c r="BE124" i="1" s="1"/>
  <c r="BF119" i="1"/>
  <c r="BE119" i="1" s="1"/>
  <c r="BF117" i="1"/>
  <c r="BE117" i="1" s="1"/>
  <c r="BF112" i="1"/>
  <c r="BE112" i="1" s="1"/>
  <c r="BF107" i="1"/>
  <c r="BE107" i="1" s="1"/>
  <c r="BF104" i="1"/>
  <c r="BE104" i="1" s="1"/>
  <c r="BF101" i="1"/>
  <c r="BE101" i="1" s="1"/>
  <c r="BF97" i="1"/>
  <c r="BE97" i="1" s="1"/>
  <c r="BF95" i="1"/>
  <c r="BE95" i="1" s="1"/>
  <c r="BF91" i="1"/>
  <c r="BE91" i="1" s="1"/>
  <c r="BF87" i="1"/>
  <c r="BE87" i="1" s="1"/>
  <c r="BF83" i="1"/>
  <c r="BE83" i="1" s="1"/>
  <c r="BF80" i="1"/>
  <c r="BE80" i="1" s="1"/>
  <c r="BF75" i="1"/>
  <c r="BE75" i="1" s="1"/>
  <c r="BF72" i="1"/>
  <c r="BE72" i="1" s="1"/>
  <c r="BF69" i="1"/>
  <c r="BE69" i="1" s="1"/>
  <c r="BF64" i="1"/>
  <c r="BE64" i="1" s="1"/>
  <c r="BF58" i="1"/>
  <c r="BE58" i="1" s="1"/>
  <c r="BF53" i="1"/>
  <c r="BE53" i="1" s="1"/>
  <c r="BF46" i="1"/>
  <c r="BE46" i="1" s="1"/>
  <c r="BF44" i="1"/>
  <c r="BE44" i="1" s="1"/>
  <c r="BF39" i="1"/>
  <c r="BE39" i="1" s="1"/>
  <c r="BF31" i="1"/>
  <c r="BE31" i="1" s="1"/>
  <c r="BF26" i="1"/>
  <c r="BE26" i="1" s="1"/>
  <c r="BF24" i="1"/>
  <c r="BE24" i="1" s="1"/>
  <c r="BF19" i="1"/>
  <c r="BE19" i="1" s="1"/>
  <c r="BF15" i="1"/>
  <c r="BE15" i="1" s="1"/>
  <c r="BF13" i="1"/>
  <c r="BE13" i="1" s="1"/>
  <c r="BF10" i="1"/>
  <c r="BE10" i="1" s="1"/>
  <c r="BF8" i="1"/>
  <c r="BE8" i="1" s="1"/>
  <c r="BD252" i="1"/>
  <c r="BC252" i="1" s="1"/>
  <c r="BD250" i="1"/>
  <c r="BC250" i="1" s="1"/>
  <c r="BD244" i="1"/>
  <c r="BC244" i="1" s="1"/>
  <c r="BD241" i="1"/>
  <c r="BC241" i="1" s="1"/>
  <c r="BD237" i="1"/>
  <c r="BD233" i="1"/>
  <c r="BC233" i="1" s="1"/>
  <c r="BD228" i="1"/>
  <c r="BC228" i="1" s="1"/>
  <c r="BD221" i="1"/>
  <c r="BC221" i="1" s="1"/>
  <c r="BD218" i="1"/>
  <c r="BC218" i="1" s="1"/>
  <c r="BD213" i="1"/>
  <c r="BC213" i="1" s="1"/>
  <c r="BD208" i="1"/>
  <c r="BC208" i="1" s="1"/>
  <c r="BD202" i="1"/>
  <c r="BC202" i="1" s="1"/>
  <c r="BD200" i="1"/>
  <c r="BC200" i="1" s="1"/>
  <c r="BD196" i="1"/>
  <c r="BC196" i="1" s="1"/>
  <c r="BD193" i="1"/>
  <c r="BC193" i="1" s="1"/>
  <c r="BD190" i="1"/>
  <c r="BC190" i="1" s="1"/>
  <c r="BD185" i="1"/>
  <c r="BC185" i="1" s="1"/>
  <c r="BD182" i="1"/>
  <c r="BC182" i="1" s="1"/>
  <c r="BD180" i="1"/>
  <c r="BC180" i="1" s="1"/>
  <c r="BD178" i="1"/>
  <c r="BC178" i="1" s="1"/>
  <c r="BD175" i="1"/>
  <c r="BC175" i="1" s="1"/>
  <c r="BD173" i="1"/>
  <c r="BC173" i="1" s="1"/>
  <c r="BD171" i="1"/>
  <c r="BC171" i="1" s="1"/>
  <c r="BD169" i="1"/>
  <c r="BC169" i="1" s="1"/>
  <c r="BD166" i="1"/>
  <c r="BC166" i="1" s="1"/>
  <c r="BD163" i="1"/>
  <c r="BC163" i="1" s="1"/>
  <c r="BD158" i="1"/>
  <c r="BC158" i="1" s="1"/>
  <c r="BD150" i="1"/>
  <c r="BC150" i="1" s="1"/>
  <c r="BD146" i="1"/>
  <c r="BC146" i="1" s="1"/>
  <c r="BD144" i="1"/>
  <c r="BC144" i="1" s="1"/>
  <c r="BD138" i="1"/>
  <c r="BC138" i="1" s="1"/>
  <c r="BD136" i="1"/>
  <c r="BC136" i="1" s="1"/>
  <c r="BD132" i="1"/>
  <c r="BD124" i="1"/>
  <c r="BC124" i="1" s="1"/>
  <c r="BD119" i="1"/>
  <c r="BC119" i="1" s="1"/>
  <c r="BD117" i="1"/>
  <c r="BC117" i="1" s="1"/>
  <c r="BD112" i="1"/>
  <c r="BC112" i="1" s="1"/>
  <c r="BD107" i="1"/>
  <c r="BC107" i="1" s="1"/>
  <c r="BD104" i="1"/>
  <c r="BC104" i="1" s="1"/>
  <c r="BD101" i="1"/>
  <c r="BC101" i="1" s="1"/>
  <c r="BD97" i="1"/>
  <c r="BC97" i="1" s="1"/>
  <c r="BD95" i="1"/>
  <c r="BC95" i="1" s="1"/>
  <c r="BD91" i="1"/>
  <c r="BC91" i="1" s="1"/>
  <c r="BD87" i="1"/>
  <c r="BC87" i="1" s="1"/>
  <c r="BD83" i="1"/>
  <c r="BC83" i="1" s="1"/>
  <c r="BD80" i="1"/>
  <c r="BC80" i="1" s="1"/>
  <c r="BD75" i="1"/>
  <c r="BC75" i="1" s="1"/>
  <c r="BD72" i="1"/>
  <c r="BC72" i="1" s="1"/>
  <c r="BD69" i="1"/>
  <c r="BC69" i="1" s="1"/>
  <c r="BD64" i="1"/>
  <c r="BC64" i="1" s="1"/>
  <c r="BD58" i="1"/>
  <c r="BC58" i="1" s="1"/>
  <c r="BD53" i="1"/>
  <c r="BC53" i="1" s="1"/>
  <c r="BD46" i="1"/>
  <c r="BC46" i="1" s="1"/>
  <c r="BD44" i="1"/>
  <c r="BC44" i="1" s="1"/>
  <c r="BD39" i="1"/>
  <c r="BC39" i="1" s="1"/>
  <c r="BD31" i="1"/>
  <c r="BC31" i="1" s="1"/>
  <c r="BD26" i="1"/>
  <c r="BC26" i="1" s="1"/>
  <c r="BD24" i="1"/>
  <c r="BC24" i="1" s="1"/>
  <c r="BD19" i="1"/>
  <c r="BC19" i="1" s="1"/>
  <c r="BD15" i="1"/>
  <c r="BC15" i="1" s="1"/>
  <c r="BD13" i="1"/>
  <c r="BC13" i="1" s="1"/>
  <c r="BD10" i="1"/>
  <c r="BC10" i="1" s="1"/>
  <c r="BD8" i="1"/>
  <c r="BC8" i="1" s="1"/>
  <c r="BB252" i="1"/>
  <c r="BB250" i="1"/>
  <c r="BB244" i="1"/>
  <c r="BB241" i="1"/>
  <c r="BB237" i="1"/>
  <c r="BB236" i="1" s="1"/>
  <c r="BB233" i="1"/>
  <c r="BB228" i="1"/>
  <c r="BB221" i="1"/>
  <c r="BB218" i="1"/>
  <c r="BB213" i="1"/>
  <c r="BB208" i="1"/>
  <c r="BB202" i="1"/>
  <c r="BB200" i="1"/>
  <c r="BB196" i="1"/>
  <c r="BB193" i="1"/>
  <c r="BB190" i="1"/>
  <c r="BB185" i="1"/>
  <c r="BB182" i="1"/>
  <c r="BB180" i="1"/>
  <c r="BB178" i="1"/>
  <c r="BB175" i="1"/>
  <c r="BB173" i="1"/>
  <c r="BB171" i="1"/>
  <c r="BB169" i="1"/>
  <c r="BB166" i="1"/>
  <c r="BB163" i="1"/>
  <c r="BB158" i="1"/>
  <c r="BB150" i="1"/>
  <c r="BB146" i="1"/>
  <c r="BB144" i="1"/>
  <c r="BB138" i="1"/>
  <c r="BB136" i="1"/>
  <c r="BB132" i="1"/>
  <c r="BB131" i="1" s="1"/>
  <c r="BB124" i="1"/>
  <c r="BB119" i="1"/>
  <c r="BB117" i="1"/>
  <c r="BB112" i="1"/>
  <c r="BB107" i="1"/>
  <c r="BB104" i="1"/>
  <c r="BB101" i="1"/>
  <c r="BB97" i="1"/>
  <c r="BB95" i="1"/>
  <c r="BB91" i="1"/>
  <c r="BB87" i="1"/>
  <c r="BB83" i="1"/>
  <c r="BB80" i="1"/>
  <c r="BB75" i="1"/>
  <c r="BB72" i="1"/>
  <c r="BB69" i="1"/>
  <c r="BB64" i="1"/>
  <c r="BB58" i="1"/>
  <c r="BB53" i="1"/>
  <c r="BB46" i="1"/>
  <c r="BB44" i="1"/>
  <c r="BB39" i="1"/>
  <c r="BB31" i="1"/>
  <c r="BB26" i="1"/>
  <c r="BB24" i="1"/>
  <c r="BB19" i="1"/>
  <c r="BB15" i="1"/>
  <c r="BB13" i="1"/>
  <c r="BB10" i="1"/>
  <c r="BB8" i="1"/>
  <c r="BA252" i="1"/>
  <c r="BA250" i="1"/>
  <c r="BA244" i="1"/>
  <c r="BA241" i="1"/>
  <c r="BA237" i="1"/>
  <c r="BA236" i="1" s="1"/>
  <c r="BA233" i="1"/>
  <c r="BA228" i="1"/>
  <c r="BA221" i="1"/>
  <c r="BA218" i="1"/>
  <c r="BA213" i="1"/>
  <c r="BA208" i="1"/>
  <c r="BA202" i="1"/>
  <c r="BA200" i="1"/>
  <c r="BA196" i="1"/>
  <c r="BA193" i="1"/>
  <c r="BA190" i="1"/>
  <c r="BA185" i="1"/>
  <c r="BA182" i="1"/>
  <c r="BA180" i="1"/>
  <c r="BA178" i="1"/>
  <c r="BA175" i="1"/>
  <c r="BA173" i="1"/>
  <c r="BA171" i="1"/>
  <c r="BA169" i="1"/>
  <c r="BA166" i="1"/>
  <c r="BA163" i="1"/>
  <c r="BA158" i="1"/>
  <c r="BA150" i="1"/>
  <c r="BA146" i="1"/>
  <c r="BA144" i="1"/>
  <c r="BA138" i="1"/>
  <c r="BA136" i="1"/>
  <c r="BA132" i="1"/>
  <c r="BA131" i="1" s="1"/>
  <c r="BA124" i="1"/>
  <c r="BA119" i="1"/>
  <c r="BA117" i="1"/>
  <c r="BA112" i="1"/>
  <c r="BA107" i="1"/>
  <c r="BA104" i="1"/>
  <c r="BA101" i="1"/>
  <c r="BA97" i="1"/>
  <c r="BA95" i="1"/>
  <c r="BA91" i="1"/>
  <c r="BA87" i="1"/>
  <c r="BA83" i="1"/>
  <c r="BA80" i="1"/>
  <c r="BA75" i="1"/>
  <c r="BA72" i="1"/>
  <c r="BA69" i="1"/>
  <c r="BA64" i="1"/>
  <c r="BA58" i="1"/>
  <c r="BA53" i="1"/>
  <c r="BA46" i="1"/>
  <c r="BA44" i="1"/>
  <c r="BA39" i="1"/>
  <c r="BA31" i="1"/>
  <c r="BA26" i="1"/>
  <c r="BA24" i="1"/>
  <c r="BA19" i="1"/>
  <c r="BA15" i="1"/>
  <c r="BA13" i="1"/>
  <c r="BA10" i="1"/>
  <c r="BA8" i="1"/>
  <c r="AZ252" i="1"/>
  <c r="AZ250" i="1"/>
  <c r="AZ244" i="1"/>
  <c r="AZ241" i="1"/>
  <c r="AZ237" i="1"/>
  <c r="AZ233" i="1"/>
  <c r="AZ228" i="1"/>
  <c r="AZ221" i="1"/>
  <c r="AZ218" i="1"/>
  <c r="AZ213" i="1"/>
  <c r="AZ208" i="1"/>
  <c r="AZ202" i="1"/>
  <c r="AZ200" i="1"/>
  <c r="AZ196" i="1"/>
  <c r="AZ193" i="1"/>
  <c r="AZ190" i="1"/>
  <c r="AZ185" i="1"/>
  <c r="AZ182" i="1"/>
  <c r="AZ180" i="1"/>
  <c r="AZ178" i="1"/>
  <c r="AZ175" i="1"/>
  <c r="AZ173" i="1"/>
  <c r="AZ171" i="1"/>
  <c r="AZ169" i="1"/>
  <c r="AZ166" i="1"/>
  <c r="AZ163" i="1"/>
  <c r="AZ158" i="1"/>
  <c r="AZ150" i="1"/>
  <c r="AZ146" i="1"/>
  <c r="AZ144" i="1"/>
  <c r="AZ138" i="1"/>
  <c r="AZ136" i="1"/>
  <c r="AZ132" i="1"/>
  <c r="AZ124" i="1"/>
  <c r="AZ119" i="1"/>
  <c r="AZ117" i="1"/>
  <c r="AZ112" i="1"/>
  <c r="AZ107" i="1"/>
  <c r="AZ104" i="1"/>
  <c r="AZ101" i="1"/>
  <c r="AZ97" i="1"/>
  <c r="AZ95" i="1"/>
  <c r="AZ91" i="1"/>
  <c r="AZ87" i="1"/>
  <c r="AZ83" i="1"/>
  <c r="AZ80" i="1"/>
  <c r="AZ75" i="1"/>
  <c r="AZ72" i="1"/>
  <c r="AZ69" i="1"/>
  <c r="AZ64" i="1"/>
  <c r="AZ58" i="1"/>
  <c r="AZ53" i="1"/>
  <c r="AZ46" i="1"/>
  <c r="AZ44" i="1"/>
  <c r="AZ39" i="1"/>
  <c r="AZ31" i="1"/>
  <c r="AZ26" i="1"/>
  <c r="AZ24" i="1"/>
  <c r="AZ19" i="1"/>
  <c r="AZ15" i="1"/>
  <c r="AZ13" i="1"/>
  <c r="AZ10" i="1"/>
  <c r="AZ8" i="1"/>
  <c r="AX252" i="1"/>
  <c r="AX250" i="1"/>
  <c r="AX244" i="1"/>
  <c r="AX241" i="1"/>
  <c r="AX237" i="1"/>
  <c r="AX236" i="1" s="1"/>
  <c r="AX233" i="1"/>
  <c r="AX228" i="1"/>
  <c r="AX221" i="1"/>
  <c r="AX218" i="1"/>
  <c r="AX213" i="1"/>
  <c r="AX208" i="1"/>
  <c r="AX202" i="1"/>
  <c r="AX200" i="1"/>
  <c r="AX196" i="1"/>
  <c r="AX193" i="1"/>
  <c r="AX190" i="1"/>
  <c r="AX185" i="1"/>
  <c r="AX182" i="1"/>
  <c r="AX180" i="1"/>
  <c r="AX178" i="1"/>
  <c r="AX175" i="1"/>
  <c r="AX173" i="1"/>
  <c r="AX171" i="1"/>
  <c r="AX169" i="1"/>
  <c r="AX166" i="1"/>
  <c r="AX163" i="1"/>
  <c r="AX158" i="1"/>
  <c r="AX150" i="1"/>
  <c r="AX146" i="1"/>
  <c r="AX144" i="1"/>
  <c r="AX138" i="1"/>
  <c r="AX136" i="1"/>
  <c r="AX132" i="1"/>
  <c r="AX131" i="1" s="1"/>
  <c r="AX124" i="1"/>
  <c r="AX119" i="1"/>
  <c r="AX117" i="1"/>
  <c r="AX112" i="1"/>
  <c r="AX107" i="1"/>
  <c r="AX104" i="1"/>
  <c r="AX101" i="1"/>
  <c r="AX97" i="1"/>
  <c r="AX95" i="1"/>
  <c r="AX91" i="1"/>
  <c r="AX87" i="1"/>
  <c r="AX83" i="1"/>
  <c r="AX80" i="1"/>
  <c r="AX75" i="1"/>
  <c r="AX72" i="1"/>
  <c r="AX69" i="1"/>
  <c r="AX64" i="1"/>
  <c r="AX58" i="1"/>
  <c r="AX53" i="1"/>
  <c r="AX46" i="1"/>
  <c r="AX44" i="1"/>
  <c r="AX39" i="1"/>
  <c r="AX31" i="1"/>
  <c r="AX26" i="1"/>
  <c r="AX24" i="1"/>
  <c r="AX19" i="1"/>
  <c r="AX15" i="1"/>
  <c r="AX13" i="1"/>
  <c r="AX10" i="1"/>
  <c r="AX8" i="1"/>
  <c r="AW252" i="1"/>
  <c r="AW250" i="1"/>
  <c r="AW244" i="1"/>
  <c r="AW241" i="1"/>
  <c r="AW237" i="1"/>
  <c r="AW236" i="1" s="1"/>
  <c r="AW233" i="1"/>
  <c r="AW228" i="1"/>
  <c r="AW221" i="1"/>
  <c r="AW218" i="1"/>
  <c r="AW213" i="1"/>
  <c r="AW208" i="1"/>
  <c r="AW202" i="1"/>
  <c r="AW200" i="1"/>
  <c r="AW196" i="1"/>
  <c r="AW193" i="1"/>
  <c r="AW190" i="1"/>
  <c r="AW185" i="1"/>
  <c r="AW182" i="1"/>
  <c r="AW180" i="1"/>
  <c r="AW178" i="1"/>
  <c r="AW175" i="1"/>
  <c r="AW173" i="1"/>
  <c r="AW171" i="1"/>
  <c r="AW169" i="1"/>
  <c r="AW166" i="1"/>
  <c r="AW163" i="1"/>
  <c r="AW158" i="1"/>
  <c r="AW150" i="1"/>
  <c r="AW146" i="1"/>
  <c r="AW144" i="1"/>
  <c r="AW138" i="1"/>
  <c r="AW136" i="1"/>
  <c r="AW132" i="1"/>
  <c r="AW131" i="1" s="1"/>
  <c r="AW124" i="1"/>
  <c r="AW119" i="1"/>
  <c r="AW117" i="1"/>
  <c r="AW112" i="1"/>
  <c r="AW107" i="1"/>
  <c r="AW104" i="1"/>
  <c r="AW101" i="1"/>
  <c r="AW97" i="1"/>
  <c r="AW95" i="1"/>
  <c r="AW91" i="1"/>
  <c r="AW87" i="1"/>
  <c r="AW83" i="1"/>
  <c r="AW80" i="1"/>
  <c r="AW75" i="1"/>
  <c r="AW72" i="1"/>
  <c r="AW69" i="1"/>
  <c r="AW64" i="1"/>
  <c r="AW58" i="1"/>
  <c r="AW53" i="1"/>
  <c r="AW46" i="1"/>
  <c r="AW44" i="1"/>
  <c r="AW39" i="1"/>
  <c r="AW31" i="1"/>
  <c r="AW26" i="1"/>
  <c r="AW24" i="1"/>
  <c r="AW19" i="1"/>
  <c r="AW15" i="1"/>
  <c r="AW13" i="1"/>
  <c r="AW10" i="1"/>
  <c r="AW8" i="1"/>
  <c r="AV252" i="1"/>
  <c r="AV250" i="1"/>
  <c r="AV244" i="1"/>
  <c r="AV241" i="1"/>
  <c r="AV237" i="1"/>
  <c r="AV233" i="1"/>
  <c r="AV228" i="1"/>
  <c r="AV221" i="1"/>
  <c r="AV218" i="1"/>
  <c r="AV213" i="1"/>
  <c r="AV208" i="1"/>
  <c r="AV202" i="1"/>
  <c r="AV200" i="1"/>
  <c r="AV196" i="1"/>
  <c r="AV193" i="1"/>
  <c r="AV190" i="1"/>
  <c r="AV185" i="1"/>
  <c r="AV182" i="1"/>
  <c r="AV180" i="1"/>
  <c r="AV178" i="1"/>
  <c r="AV175" i="1"/>
  <c r="AV173" i="1"/>
  <c r="AV171" i="1"/>
  <c r="AV169" i="1"/>
  <c r="AV166" i="1"/>
  <c r="AV163" i="1"/>
  <c r="AV158" i="1"/>
  <c r="AV150" i="1"/>
  <c r="AV146" i="1"/>
  <c r="AV144" i="1"/>
  <c r="AV138" i="1"/>
  <c r="AV136" i="1"/>
  <c r="AV132" i="1"/>
  <c r="AV124" i="1"/>
  <c r="AV119" i="1"/>
  <c r="AV117" i="1"/>
  <c r="AV112" i="1"/>
  <c r="AV107" i="1"/>
  <c r="AV104" i="1"/>
  <c r="AV101" i="1"/>
  <c r="AV97" i="1"/>
  <c r="AV95" i="1"/>
  <c r="AV91" i="1"/>
  <c r="AV87" i="1"/>
  <c r="AV83" i="1"/>
  <c r="AV80" i="1"/>
  <c r="AV75" i="1"/>
  <c r="AV72" i="1"/>
  <c r="AV69" i="1"/>
  <c r="AV64" i="1"/>
  <c r="AV58" i="1"/>
  <c r="AV53" i="1"/>
  <c r="AV46" i="1"/>
  <c r="AV44" i="1"/>
  <c r="AV39" i="1"/>
  <c r="AV31" i="1"/>
  <c r="AV26" i="1"/>
  <c r="AV24" i="1"/>
  <c r="AV19" i="1"/>
  <c r="AV15" i="1"/>
  <c r="AV13" i="1"/>
  <c r="AV10" i="1"/>
  <c r="AV8" i="1"/>
  <c r="AT252" i="1"/>
  <c r="AS252" i="1" s="1"/>
  <c r="AT250" i="1"/>
  <c r="AS250" i="1" s="1"/>
  <c r="AT244" i="1"/>
  <c r="AS244" i="1" s="1"/>
  <c r="AT241" i="1"/>
  <c r="AS241" i="1" s="1"/>
  <c r="AT237" i="1"/>
  <c r="AT233" i="1"/>
  <c r="AS233" i="1" s="1"/>
  <c r="AT228" i="1"/>
  <c r="AS228" i="1" s="1"/>
  <c r="AT221" i="1"/>
  <c r="AS221" i="1" s="1"/>
  <c r="AT218" i="1"/>
  <c r="AS218" i="1" s="1"/>
  <c r="AT213" i="1"/>
  <c r="AS213" i="1" s="1"/>
  <c r="AT208" i="1"/>
  <c r="AS208" i="1" s="1"/>
  <c r="AT202" i="1"/>
  <c r="AS202" i="1" s="1"/>
  <c r="AT200" i="1"/>
  <c r="AS200" i="1" s="1"/>
  <c r="AT196" i="1"/>
  <c r="AS196" i="1" s="1"/>
  <c r="AT193" i="1"/>
  <c r="AS193" i="1" s="1"/>
  <c r="AT190" i="1"/>
  <c r="AS190" i="1" s="1"/>
  <c r="AT185" i="1"/>
  <c r="AS185" i="1" s="1"/>
  <c r="AT182" i="1"/>
  <c r="AS182" i="1" s="1"/>
  <c r="AT180" i="1"/>
  <c r="AS180" i="1" s="1"/>
  <c r="AT178" i="1"/>
  <c r="AS178" i="1" s="1"/>
  <c r="AT175" i="1"/>
  <c r="AS175" i="1" s="1"/>
  <c r="AT173" i="1"/>
  <c r="AS173" i="1" s="1"/>
  <c r="AT171" i="1"/>
  <c r="AS171" i="1" s="1"/>
  <c r="AT169" i="1"/>
  <c r="AS169" i="1" s="1"/>
  <c r="AT166" i="1"/>
  <c r="AS166" i="1" s="1"/>
  <c r="AT163" i="1"/>
  <c r="AS163" i="1" s="1"/>
  <c r="AT158" i="1"/>
  <c r="AS158" i="1" s="1"/>
  <c r="AT150" i="1"/>
  <c r="AS150" i="1" s="1"/>
  <c r="AT146" i="1"/>
  <c r="AS146" i="1" s="1"/>
  <c r="AT144" i="1"/>
  <c r="AS144" i="1" s="1"/>
  <c r="AT138" i="1"/>
  <c r="AS138" i="1" s="1"/>
  <c r="AT136" i="1"/>
  <c r="AS136" i="1" s="1"/>
  <c r="AT132" i="1"/>
  <c r="AT124" i="1"/>
  <c r="AS124" i="1" s="1"/>
  <c r="AT119" i="1"/>
  <c r="AS119" i="1" s="1"/>
  <c r="AT117" i="1"/>
  <c r="AS117" i="1" s="1"/>
  <c r="AT112" i="1"/>
  <c r="AS112" i="1" s="1"/>
  <c r="AT107" i="1"/>
  <c r="AS107" i="1" s="1"/>
  <c r="AT104" i="1"/>
  <c r="AS104" i="1" s="1"/>
  <c r="AT101" i="1"/>
  <c r="AS101" i="1" s="1"/>
  <c r="AT97" i="1"/>
  <c r="AS97" i="1" s="1"/>
  <c r="AT95" i="1"/>
  <c r="AS95" i="1" s="1"/>
  <c r="AT91" i="1"/>
  <c r="AS91" i="1" s="1"/>
  <c r="AT87" i="1"/>
  <c r="AS87" i="1" s="1"/>
  <c r="AT83" i="1"/>
  <c r="AS83" i="1" s="1"/>
  <c r="AT80" i="1"/>
  <c r="AS80" i="1" s="1"/>
  <c r="AT75" i="1"/>
  <c r="AS75" i="1" s="1"/>
  <c r="AT72" i="1"/>
  <c r="AS72" i="1" s="1"/>
  <c r="AT69" i="1"/>
  <c r="AS69" i="1" s="1"/>
  <c r="AT64" i="1"/>
  <c r="AS64" i="1" s="1"/>
  <c r="AT58" i="1"/>
  <c r="AS58" i="1" s="1"/>
  <c r="AT53" i="1"/>
  <c r="AS53" i="1" s="1"/>
  <c r="AT46" i="1"/>
  <c r="AS46" i="1" s="1"/>
  <c r="AT44" i="1"/>
  <c r="AS44" i="1" s="1"/>
  <c r="AT39" i="1"/>
  <c r="AS39" i="1" s="1"/>
  <c r="AT31" i="1"/>
  <c r="AS31" i="1" s="1"/>
  <c r="AT26" i="1"/>
  <c r="AS26" i="1" s="1"/>
  <c r="AT24" i="1"/>
  <c r="AS24" i="1" s="1"/>
  <c r="AT19" i="1"/>
  <c r="AS19" i="1" s="1"/>
  <c r="AT15" i="1"/>
  <c r="AS15" i="1" s="1"/>
  <c r="AT13" i="1"/>
  <c r="AS13" i="1" s="1"/>
  <c r="AT10" i="1"/>
  <c r="AS10" i="1" s="1"/>
  <c r="AT8" i="1"/>
  <c r="AS8" i="1" s="1"/>
  <c r="AQ252" i="1"/>
  <c r="AP252" i="1" s="1"/>
  <c r="AO252" i="1" s="1"/>
  <c r="AQ250" i="1"/>
  <c r="AP250" i="1" s="1"/>
  <c r="AO250" i="1" s="1"/>
  <c r="AQ244" i="1"/>
  <c r="AP244" i="1" s="1"/>
  <c r="AO244" i="1" s="1"/>
  <c r="AQ241" i="1"/>
  <c r="AP241" i="1" s="1"/>
  <c r="AO241" i="1" s="1"/>
  <c r="AQ237" i="1"/>
  <c r="AQ233" i="1"/>
  <c r="AP233" i="1" s="1"/>
  <c r="AO233" i="1" s="1"/>
  <c r="AQ228" i="1"/>
  <c r="AP228" i="1" s="1"/>
  <c r="AO228" i="1" s="1"/>
  <c r="AQ221" i="1"/>
  <c r="AP221" i="1" s="1"/>
  <c r="AO221" i="1" s="1"/>
  <c r="AQ218" i="1"/>
  <c r="AP218" i="1" s="1"/>
  <c r="AO218" i="1" s="1"/>
  <c r="AQ213" i="1"/>
  <c r="AP213" i="1" s="1"/>
  <c r="AO213" i="1" s="1"/>
  <c r="AQ208" i="1"/>
  <c r="AP208" i="1" s="1"/>
  <c r="AO208" i="1" s="1"/>
  <c r="AQ202" i="1"/>
  <c r="AP202" i="1" s="1"/>
  <c r="AO202" i="1" s="1"/>
  <c r="AQ200" i="1"/>
  <c r="AP200" i="1" s="1"/>
  <c r="AO200" i="1" s="1"/>
  <c r="AQ196" i="1"/>
  <c r="AP196" i="1" s="1"/>
  <c r="AO196" i="1" s="1"/>
  <c r="AQ193" i="1"/>
  <c r="AP193" i="1" s="1"/>
  <c r="AO193" i="1" s="1"/>
  <c r="AQ190" i="1"/>
  <c r="AP190" i="1" s="1"/>
  <c r="AO190" i="1" s="1"/>
  <c r="AQ185" i="1"/>
  <c r="AP185" i="1" s="1"/>
  <c r="AO185" i="1" s="1"/>
  <c r="AQ182" i="1"/>
  <c r="AP182" i="1" s="1"/>
  <c r="AO182" i="1" s="1"/>
  <c r="AQ180" i="1"/>
  <c r="AP180" i="1" s="1"/>
  <c r="AO180" i="1" s="1"/>
  <c r="AQ178" i="1"/>
  <c r="AP178" i="1" s="1"/>
  <c r="AO178" i="1" s="1"/>
  <c r="AQ175" i="1"/>
  <c r="AP175" i="1" s="1"/>
  <c r="AO175" i="1" s="1"/>
  <c r="AQ173" i="1"/>
  <c r="AP173" i="1" s="1"/>
  <c r="AO173" i="1" s="1"/>
  <c r="AQ171" i="1"/>
  <c r="AP171" i="1" s="1"/>
  <c r="AO171" i="1" s="1"/>
  <c r="AQ169" i="1"/>
  <c r="AP169" i="1" s="1"/>
  <c r="AO169" i="1" s="1"/>
  <c r="AQ166" i="1"/>
  <c r="AP166" i="1" s="1"/>
  <c r="AO166" i="1" s="1"/>
  <c r="AQ163" i="1"/>
  <c r="AP163" i="1" s="1"/>
  <c r="AO163" i="1" s="1"/>
  <c r="AQ158" i="1"/>
  <c r="AP158" i="1" s="1"/>
  <c r="AO158" i="1" s="1"/>
  <c r="AQ150" i="1"/>
  <c r="AP150" i="1" s="1"/>
  <c r="AO150" i="1" s="1"/>
  <c r="AQ146" i="1"/>
  <c r="AP146" i="1" s="1"/>
  <c r="AO146" i="1" s="1"/>
  <c r="AQ144" i="1"/>
  <c r="AP144" i="1" s="1"/>
  <c r="AO144" i="1" s="1"/>
  <c r="AQ138" i="1"/>
  <c r="AP138" i="1" s="1"/>
  <c r="AO138" i="1" s="1"/>
  <c r="AQ136" i="1"/>
  <c r="AP136" i="1" s="1"/>
  <c r="AO136" i="1" s="1"/>
  <c r="AQ132" i="1"/>
  <c r="AQ124" i="1"/>
  <c r="AP124" i="1" s="1"/>
  <c r="AO124" i="1" s="1"/>
  <c r="AQ119" i="1"/>
  <c r="AP119" i="1" s="1"/>
  <c r="AO119" i="1" s="1"/>
  <c r="AQ117" i="1"/>
  <c r="AP117" i="1" s="1"/>
  <c r="AO117" i="1" s="1"/>
  <c r="AQ112" i="1"/>
  <c r="AP112" i="1" s="1"/>
  <c r="AO112" i="1" s="1"/>
  <c r="AQ107" i="1"/>
  <c r="AP107" i="1" s="1"/>
  <c r="AO107" i="1" s="1"/>
  <c r="AQ104" i="1"/>
  <c r="AP104" i="1" s="1"/>
  <c r="AO104" i="1" s="1"/>
  <c r="AQ101" i="1"/>
  <c r="AP101" i="1" s="1"/>
  <c r="AO101" i="1" s="1"/>
  <c r="AQ97" i="1"/>
  <c r="AP97" i="1" s="1"/>
  <c r="AO97" i="1" s="1"/>
  <c r="AQ95" i="1"/>
  <c r="AP95" i="1" s="1"/>
  <c r="AO95" i="1" s="1"/>
  <c r="AQ91" i="1"/>
  <c r="AP91" i="1" s="1"/>
  <c r="AO91" i="1" s="1"/>
  <c r="AQ87" i="1"/>
  <c r="AP87" i="1" s="1"/>
  <c r="AO87" i="1" s="1"/>
  <c r="AQ83" i="1"/>
  <c r="AP83" i="1" s="1"/>
  <c r="AO83" i="1" s="1"/>
  <c r="AQ80" i="1"/>
  <c r="AP80" i="1" s="1"/>
  <c r="AO80" i="1" s="1"/>
  <c r="AQ75" i="1"/>
  <c r="AP75" i="1" s="1"/>
  <c r="AO75" i="1" s="1"/>
  <c r="AQ72" i="1"/>
  <c r="AP72" i="1" s="1"/>
  <c r="AO72" i="1" s="1"/>
  <c r="AQ69" i="1"/>
  <c r="AP69" i="1" s="1"/>
  <c r="AO69" i="1" s="1"/>
  <c r="AQ64" i="1"/>
  <c r="AP64" i="1" s="1"/>
  <c r="AO64" i="1" s="1"/>
  <c r="AQ58" i="1"/>
  <c r="AP58" i="1" s="1"/>
  <c r="AO58" i="1" s="1"/>
  <c r="AQ53" i="1"/>
  <c r="AP53" i="1" s="1"/>
  <c r="AO53" i="1" s="1"/>
  <c r="AQ46" i="1"/>
  <c r="AP46" i="1" s="1"/>
  <c r="AO46" i="1" s="1"/>
  <c r="AQ44" i="1"/>
  <c r="AP44" i="1" s="1"/>
  <c r="AO44" i="1" s="1"/>
  <c r="AQ39" i="1"/>
  <c r="AP39" i="1" s="1"/>
  <c r="AO39" i="1" s="1"/>
  <c r="AQ31" i="1"/>
  <c r="AP31" i="1" s="1"/>
  <c r="AO31" i="1" s="1"/>
  <c r="AQ26" i="1"/>
  <c r="AP26" i="1" s="1"/>
  <c r="AO26" i="1" s="1"/>
  <c r="AQ24" i="1"/>
  <c r="AP24" i="1" s="1"/>
  <c r="AO24" i="1" s="1"/>
  <c r="AQ19" i="1"/>
  <c r="AP19" i="1" s="1"/>
  <c r="AO19" i="1" s="1"/>
  <c r="AQ15" i="1"/>
  <c r="AP15" i="1" s="1"/>
  <c r="AO15" i="1" s="1"/>
  <c r="AQ13" i="1"/>
  <c r="AP13" i="1" s="1"/>
  <c r="AO13" i="1" s="1"/>
  <c r="AQ10" i="1"/>
  <c r="AP10" i="1" s="1"/>
  <c r="AO10" i="1" s="1"/>
  <c r="AQ8" i="1"/>
  <c r="AP8" i="1" s="1"/>
  <c r="AO8" i="1" s="1"/>
  <c r="AN252" i="1"/>
  <c r="AN250" i="1"/>
  <c r="AN244" i="1"/>
  <c r="AN241" i="1"/>
  <c r="AN237" i="1"/>
  <c r="AN236" i="1" s="1"/>
  <c r="AN233" i="1"/>
  <c r="AN228" i="1"/>
  <c r="AN221" i="1"/>
  <c r="AN218" i="1"/>
  <c r="AN213" i="1"/>
  <c r="AN208" i="1"/>
  <c r="AN202" i="1"/>
  <c r="AN200" i="1"/>
  <c r="AN196" i="1"/>
  <c r="AN193" i="1"/>
  <c r="AN190" i="1"/>
  <c r="AN185" i="1"/>
  <c r="AN182" i="1"/>
  <c r="AN180" i="1"/>
  <c r="AN178" i="1"/>
  <c r="AN175" i="1"/>
  <c r="AN173" i="1"/>
  <c r="AN171" i="1"/>
  <c r="AN169" i="1"/>
  <c r="AN166" i="1"/>
  <c r="AN163" i="1"/>
  <c r="AN158" i="1"/>
  <c r="AN150" i="1"/>
  <c r="AN146" i="1"/>
  <c r="AN144" i="1"/>
  <c r="AN138" i="1"/>
  <c r="AN136" i="1"/>
  <c r="AN132" i="1"/>
  <c r="AN131" i="1" s="1"/>
  <c r="AN124" i="1"/>
  <c r="AN119" i="1"/>
  <c r="AN117" i="1"/>
  <c r="AN112" i="1"/>
  <c r="AN107" i="1"/>
  <c r="AN104" i="1"/>
  <c r="AN101" i="1"/>
  <c r="AN97" i="1"/>
  <c r="AN95" i="1"/>
  <c r="AN91" i="1"/>
  <c r="AN87" i="1"/>
  <c r="AN83" i="1"/>
  <c r="AN80" i="1"/>
  <c r="AN75" i="1"/>
  <c r="AN72" i="1"/>
  <c r="AN69" i="1"/>
  <c r="AN64" i="1"/>
  <c r="AN58" i="1"/>
  <c r="AN53" i="1"/>
  <c r="AN46" i="1"/>
  <c r="AN44" i="1"/>
  <c r="AN39" i="1"/>
  <c r="AN31" i="1"/>
  <c r="AN26" i="1"/>
  <c r="AN24" i="1"/>
  <c r="AN19" i="1"/>
  <c r="AN15" i="1"/>
  <c r="AN13" i="1"/>
  <c r="AN10" i="1"/>
  <c r="AN8" i="1"/>
  <c r="AM252" i="1"/>
  <c r="AM250" i="1"/>
  <c r="AM244" i="1"/>
  <c r="AM241" i="1"/>
  <c r="AM237" i="1"/>
  <c r="AM233" i="1"/>
  <c r="AM228" i="1"/>
  <c r="AM221" i="1"/>
  <c r="AM218" i="1"/>
  <c r="AM213" i="1"/>
  <c r="AM208" i="1"/>
  <c r="AM202" i="1"/>
  <c r="AM200" i="1"/>
  <c r="AM196" i="1"/>
  <c r="AM193" i="1"/>
  <c r="AM190" i="1"/>
  <c r="AM185" i="1"/>
  <c r="AM182" i="1"/>
  <c r="AM180" i="1"/>
  <c r="AM178" i="1"/>
  <c r="AM175" i="1"/>
  <c r="AM173" i="1"/>
  <c r="AM171" i="1"/>
  <c r="AM169" i="1"/>
  <c r="AM166" i="1"/>
  <c r="AM163" i="1"/>
  <c r="AM158" i="1"/>
  <c r="AM150" i="1"/>
  <c r="AM146" i="1"/>
  <c r="AM144" i="1"/>
  <c r="AM138" i="1"/>
  <c r="AM136" i="1"/>
  <c r="AM132" i="1"/>
  <c r="AM124" i="1"/>
  <c r="AM119" i="1"/>
  <c r="AM117" i="1"/>
  <c r="AM112" i="1"/>
  <c r="AM107" i="1"/>
  <c r="AM104" i="1"/>
  <c r="AM101" i="1"/>
  <c r="AM97" i="1"/>
  <c r="AM95" i="1"/>
  <c r="AM91" i="1"/>
  <c r="AM87" i="1"/>
  <c r="AM83" i="1"/>
  <c r="AM80" i="1"/>
  <c r="AM75" i="1"/>
  <c r="AM72" i="1"/>
  <c r="AM69" i="1"/>
  <c r="AM64" i="1"/>
  <c r="AM58" i="1"/>
  <c r="AM53" i="1"/>
  <c r="AM46" i="1"/>
  <c r="AM44" i="1"/>
  <c r="AM39" i="1"/>
  <c r="AM31" i="1"/>
  <c r="AM26" i="1"/>
  <c r="AM24" i="1"/>
  <c r="AM19" i="1"/>
  <c r="AM15" i="1"/>
  <c r="AM13" i="1"/>
  <c r="AM10" i="1"/>
  <c r="AM8" i="1"/>
  <c r="AK252" i="1"/>
  <c r="AK250" i="1"/>
  <c r="AK244" i="1"/>
  <c r="AK241" i="1"/>
  <c r="AK237" i="1"/>
  <c r="AK236" i="1" s="1"/>
  <c r="AK233" i="1"/>
  <c r="AK228" i="1"/>
  <c r="AK221" i="1"/>
  <c r="AK218" i="1"/>
  <c r="AK213" i="1"/>
  <c r="AK208" i="1"/>
  <c r="AK202" i="1"/>
  <c r="AK200" i="1"/>
  <c r="AK196" i="1"/>
  <c r="AK193" i="1"/>
  <c r="AK190" i="1"/>
  <c r="AK185" i="1"/>
  <c r="AK182" i="1"/>
  <c r="AK180" i="1"/>
  <c r="AK178" i="1"/>
  <c r="AK175" i="1"/>
  <c r="AK173" i="1"/>
  <c r="AK171" i="1"/>
  <c r="AK169" i="1"/>
  <c r="AK166" i="1"/>
  <c r="AK163" i="1"/>
  <c r="AK158" i="1"/>
  <c r="AK150" i="1"/>
  <c r="AK146" i="1"/>
  <c r="AK144" i="1"/>
  <c r="AK138" i="1"/>
  <c r="AK136" i="1"/>
  <c r="AK132" i="1"/>
  <c r="AK131" i="1" s="1"/>
  <c r="AK124" i="1"/>
  <c r="AK119" i="1"/>
  <c r="AK117" i="1"/>
  <c r="AK112" i="1"/>
  <c r="AK107" i="1"/>
  <c r="AK104" i="1"/>
  <c r="AK101" i="1"/>
  <c r="AK97" i="1"/>
  <c r="AK95" i="1"/>
  <c r="AK91" i="1"/>
  <c r="AK87" i="1"/>
  <c r="AK83" i="1"/>
  <c r="AK80" i="1"/>
  <c r="AK75" i="1"/>
  <c r="AK72" i="1"/>
  <c r="AK69" i="1"/>
  <c r="AK64" i="1"/>
  <c r="AK58" i="1"/>
  <c r="AK53" i="1"/>
  <c r="AK46" i="1"/>
  <c r="AK44" i="1"/>
  <c r="AK39" i="1"/>
  <c r="AK31" i="1"/>
  <c r="AK26" i="1"/>
  <c r="AK24" i="1"/>
  <c r="AK19" i="1"/>
  <c r="AK15" i="1"/>
  <c r="AK13" i="1"/>
  <c r="AK10" i="1"/>
  <c r="AK8" i="1"/>
  <c r="AJ252" i="1"/>
  <c r="AJ250" i="1"/>
  <c r="AJ244" i="1"/>
  <c r="AJ241" i="1"/>
  <c r="AJ237" i="1"/>
  <c r="AJ233" i="1"/>
  <c r="AJ228" i="1"/>
  <c r="AJ221" i="1"/>
  <c r="AJ218" i="1"/>
  <c r="AJ213" i="1"/>
  <c r="AJ208" i="1"/>
  <c r="AJ202" i="1"/>
  <c r="AJ200" i="1"/>
  <c r="AJ196" i="1"/>
  <c r="AJ193" i="1"/>
  <c r="AJ190" i="1"/>
  <c r="AJ185" i="1"/>
  <c r="AJ182" i="1"/>
  <c r="AJ180" i="1"/>
  <c r="AJ178" i="1"/>
  <c r="AJ175" i="1"/>
  <c r="AJ173" i="1"/>
  <c r="AJ171" i="1"/>
  <c r="AJ169" i="1"/>
  <c r="AJ166" i="1"/>
  <c r="AJ163" i="1"/>
  <c r="AJ158" i="1"/>
  <c r="AJ150" i="1"/>
  <c r="AJ146" i="1"/>
  <c r="AJ144" i="1"/>
  <c r="AJ138" i="1"/>
  <c r="AJ136" i="1"/>
  <c r="AJ132" i="1"/>
  <c r="AJ124" i="1"/>
  <c r="AJ119" i="1"/>
  <c r="AJ117" i="1"/>
  <c r="AJ112" i="1"/>
  <c r="AJ107" i="1"/>
  <c r="AJ104" i="1"/>
  <c r="AJ101" i="1"/>
  <c r="AJ97" i="1"/>
  <c r="AJ95" i="1"/>
  <c r="AJ91" i="1"/>
  <c r="AJ87" i="1"/>
  <c r="AJ83" i="1"/>
  <c r="AJ80" i="1"/>
  <c r="AJ75" i="1"/>
  <c r="AJ72" i="1"/>
  <c r="AJ69" i="1"/>
  <c r="AJ64" i="1"/>
  <c r="AJ58" i="1"/>
  <c r="AJ53" i="1"/>
  <c r="AJ46" i="1"/>
  <c r="AJ44" i="1"/>
  <c r="AJ39" i="1"/>
  <c r="AJ31" i="1"/>
  <c r="AJ26" i="1"/>
  <c r="AJ24" i="1"/>
  <c r="AJ19" i="1"/>
  <c r="AJ15" i="1"/>
  <c r="AJ13" i="1"/>
  <c r="AJ10" i="1"/>
  <c r="AJ8" i="1"/>
  <c r="AH252" i="1"/>
  <c r="AH250" i="1"/>
  <c r="AH244" i="1"/>
  <c r="AH241" i="1"/>
  <c r="AH237" i="1"/>
  <c r="AH236" i="1" s="1"/>
  <c r="AH233" i="1"/>
  <c r="AH228" i="1"/>
  <c r="AH221" i="1"/>
  <c r="AH218" i="1"/>
  <c r="AH213" i="1"/>
  <c r="AH208" i="1"/>
  <c r="AH202" i="1"/>
  <c r="AH200" i="1"/>
  <c r="AH196" i="1"/>
  <c r="AH193" i="1"/>
  <c r="AH190" i="1"/>
  <c r="AH185" i="1"/>
  <c r="AH182" i="1"/>
  <c r="AH180" i="1"/>
  <c r="AH178" i="1"/>
  <c r="AH175" i="1"/>
  <c r="AH173" i="1"/>
  <c r="AH171" i="1"/>
  <c r="AH169" i="1"/>
  <c r="AH166" i="1"/>
  <c r="AH163" i="1"/>
  <c r="AH158" i="1"/>
  <c r="AH150" i="1"/>
  <c r="AH146" i="1"/>
  <c r="AH144" i="1"/>
  <c r="AH138" i="1"/>
  <c r="AH136" i="1"/>
  <c r="AH132" i="1"/>
  <c r="AH131" i="1" s="1"/>
  <c r="AH124" i="1"/>
  <c r="AH119" i="1"/>
  <c r="AH117" i="1"/>
  <c r="AH112" i="1"/>
  <c r="AH107" i="1"/>
  <c r="AH104" i="1"/>
  <c r="AH101" i="1"/>
  <c r="AH97" i="1"/>
  <c r="AH95" i="1"/>
  <c r="AH91" i="1"/>
  <c r="AH87" i="1"/>
  <c r="AH83" i="1"/>
  <c r="AH80" i="1"/>
  <c r="AH75" i="1"/>
  <c r="AH72" i="1"/>
  <c r="AH69" i="1"/>
  <c r="AH64" i="1"/>
  <c r="AH58" i="1"/>
  <c r="AH53" i="1"/>
  <c r="AH46" i="1"/>
  <c r="AH44" i="1"/>
  <c r="AH39" i="1"/>
  <c r="AH31" i="1"/>
  <c r="AH26" i="1"/>
  <c r="AH24" i="1"/>
  <c r="AH19" i="1"/>
  <c r="AH15" i="1"/>
  <c r="AH13" i="1"/>
  <c r="AH10" i="1"/>
  <c r="AH8" i="1"/>
  <c r="AG252" i="1"/>
  <c r="AG250" i="1"/>
  <c r="AG244" i="1"/>
  <c r="AG241" i="1"/>
  <c r="AG237" i="1"/>
  <c r="AG236" i="1" s="1"/>
  <c r="AG233" i="1"/>
  <c r="AG228" i="1"/>
  <c r="AG221" i="1"/>
  <c r="AG218" i="1"/>
  <c r="AG213" i="1"/>
  <c r="AG208" i="1"/>
  <c r="AG202" i="1"/>
  <c r="AG200" i="1"/>
  <c r="AG196" i="1"/>
  <c r="AG193" i="1"/>
  <c r="AG190" i="1"/>
  <c r="AG185" i="1"/>
  <c r="AG182" i="1"/>
  <c r="AG180" i="1"/>
  <c r="AG178" i="1"/>
  <c r="AG175" i="1"/>
  <c r="AG173" i="1"/>
  <c r="AG171" i="1"/>
  <c r="AG169" i="1"/>
  <c r="AG166" i="1"/>
  <c r="AG163" i="1"/>
  <c r="AG158" i="1"/>
  <c r="AG150" i="1"/>
  <c r="AG146" i="1"/>
  <c r="AG144" i="1"/>
  <c r="AG138" i="1"/>
  <c r="AG136" i="1"/>
  <c r="AG132" i="1"/>
  <c r="AG131" i="1" s="1"/>
  <c r="AG124" i="1"/>
  <c r="AG119" i="1"/>
  <c r="AG117" i="1"/>
  <c r="AG112" i="1"/>
  <c r="AG107" i="1"/>
  <c r="AG104" i="1"/>
  <c r="AG101" i="1"/>
  <c r="AG97" i="1"/>
  <c r="AG95" i="1"/>
  <c r="AG91" i="1"/>
  <c r="AG87" i="1"/>
  <c r="AG83" i="1"/>
  <c r="AG80" i="1"/>
  <c r="AG75" i="1"/>
  <c r="AG72" i="1"/>
  <c r="AG69" i="1"/>
  <c r="AG64" i="1"/>
  <c r="AG58" i="1"/>
  <c r="AG53" i="1"/>
  <c r="AG46" i="1"/>
  <c r="AG44" i="1"/>
  <c r="AG39" i="1"/>
  <c r="AG31" i="1"/>
  <c r="AG26" i="1"/>
  <c r="AG24" i="1"/>
  <c r="AG19" i="1"/>
  <c r="AG15" i="1"/>
  <c r="AG13" i="1"/>
  <c r="AG10" i="1"/>
  <c r="AG8" i="1"/>
  <c r="AF252" i="1"/>
  <c r="AF250" i="1"/>
  <c r="AF244" i="1"/>
  <c r="AF241" i="1"/>
  <c r="AF237" i="1"/>
  <c r="AF236" i="1" s="1"/>
  <c r="AF233" i="1"/>
  <c r="AF228" i="1"/>
  <c r="AF221" i="1"/>
  <c r="AF218" i="1"/>
  <c r="AF213" i="1"/>
  <c r="AF208" i="1"/>
  <c r="AF202" i="1"/>
  <c r="AF200" i="1"/>
  <c r="AF196" i="1"/>
  <c r="AF193" i="1"/>
  <c r="AF190" i="1"/>
  <c r="AF185" i="1"/>
  <c r="AF182" i="1"/>
  <c r="AF180" i="1"/>
  <c r="AF178" i="1"/>
  <c r="AF175" i="1"/>
  <c r="AF173" i="1"/>
  <c r="AF171" i="1"/>
  <c r="AF169" i="1"/>
  <c r="AF166" i="1"/>
  <c r="AF163" i="1"/>
  <c r="AF158" i="1"/>
  <c r="AF150" i="1"/>
  <c r="AF146" i="1"/>
  <c r="AF144" i="1"/>
  <c r="AF138" i="1"/>
  <c r="AF136" i="1"/>
  <c r="AF132" i="1"/>
  <c r="AF131" i="1" s="1"/>
  <c r="AF124" i="1"/>
  <c r="AF119" i="1"/>
  <c r="AF117" i="1"/>
  <c r="AF112" i="1"/>
  <c r="AF107" i="1"/>
  <c r="AF104" i="1"/>
  <c r="AF101" i="1"/>
  <c r="AF97" i="1"/>
  <c r="AF95" i="1"/>
  <c r="AF91" i="1"/>
  <c r="AF87" i="1"/>
  <c r="AF83" i="1"/>
  <c r="AF80" i="1"/>
  <c r="AF75" i="1"/>
  <c r="AF72" i="1"/>
  <c r="AF69" i="1"/>
  <c r="AF64" i="1"/>
  <c r="AF58" i="1"/>
  <c r="AF53" i="1"/>
  <c r="AF46" i="1"/>
  <c r="AF44" i="1"/>
  <c r="AF39" i="1"/>
  <c r="AF31" i="1"/>
  <c r="AF26" i="1"/>
  <c r="AF24" i="1"/>
  <c r="AF19" i="1"/>
  <c r="AF15" i="1"/>
  <c r="AF13" i="1"/>
  <c r="AF10" i="1"/>
  <c r="AF8" i="1"/>
  <c r="AE252" i="1"/>
  <c r="AE250" i="1"/>
  <c r="AE244" i="1"/>
  <c r="AE241" i="1"/>
  <c r="AE237" i="1"/>
  <c r="AE236" i="1" s="1"/>
  <c r="AE233" i="1"/>
  <c r="AE228" i="1"/>
  <c r="AE221" i="1"/>
  <c r="AE218" i="1"/>
  <c r="AE213" i="1"/>
  <c r="AE208" i="1"/>
  <c r="AE202" i="1"/>
  <c r="AE200" i="1"/>
  <c r="AE196" i="1"/>
  <c r="AE193" i="1"/>
  <c r="AE190" i="1"/>
  <c r="AE185" i="1"/>
  <c r="AE182" i="1"/>
  <c r="AE180" i="1"/>
  <c r="AE178" i="1"/>
  <c r="AE175" i="1"/>
  <c r="AE173" i="1"/>
  <c r="AE171" i="1"/>
  <c r="AE169" i="1"/>
  <c r="AE166" i="1"/>
  <c r="AE163" i="1"/>
  <c r="AE158" i="1"/>
  <c r="AE150" i="1"/>
  <c r="AE146" i="1"/>
  <c r="AE144" i="1"/>
  <c r="AE138" i="1"/>
  <c r="AE136" i="1"/>
  <c r="AE132" i="1"/>
  <c r="AE131" i="1" s="1"/>
  <c r="AE124" i="1"/>
  <c r="AE119" i="1"/>
  <c r="AE117" i="1"/>
  <c r="AE112" i="1"/>
  <c r="AE107" i="1"/>
  <c r="AE104" i="1"/>
  <c r="AE101" i="1"/>
  <c r="AE97" i="1"/>
  <c r="AE95" i="1"/>
  <c r="AE91" i="1"/>
  <c r="AE87" i="1"/>
  <c r="AE83" i="1"/>
  <c r="AE80" i="1"/>
  <c r="AE75" i="1"/>
  <c r="AE72" i="1"/>
  <c r="AE69" i="1"/>
  <c r="AE64" i="1"/>
  <c r="AE58" i="1"/>
  <c r="AE53" i="1"/>
  <c r="AE46" i="1"/>
  <c r="AE44" i="1"/>
  <c r="AE39" i="1"/>
  <c r="AE31" i="1"/>
  <c r="AE26" i="1"/>
  <c r="AE24" i="1"/>
  <c r="AE19" i="1"/>
  <c r="AE15" i="1"/>
  <c r="AE13" i="1"/>
  <c r="AE10" i="1"/>
  <c r="AE8" i="1"/>
  <c r="AD252" i="1"/>
  <c r="AD250" i="1"/>
  <c r="AD244" i="1"/>
  <c r="AD241" i="1"/>
  <c r="AD237" i="1"/>
  <c r="AD236" i="1" s="1"/>
  <c r="AD233" i="1"/>
  <c r="AD228" i="1"/>
  <c r="AD221" i="1"/>
  <c r="AD218" i="1"/>
  <c r="AD213" i="1"/>
  <c r="AD208" i="1"/>
  <c r="AD202" i="1"/>
  <c r="AD200" i="1"/>
  <c r="AD196" i="1"/>
  <c r="AD193" i="1"/>
  <c r="AD190" i="1"/>
  <c r="AD185" i="1"/>
  <c r="AD182" i="1"/>
  <c r="AD180" i="1"/>
  <c r="AD178" i="1"/>
  <c r="AD175" i="1"/>
  <c r="AD173" i="1"/>
  <c r="AD171" i="1"/>
  <c r="AD169" i="1"/>
  <c r="AD166" i="1"/>
  <c r="AD163" i="1"/>
  <c r="AD158" i="1"/>
  <c r="AD150" i="1"/>
  <c r="AD146" i="1"/>
  <c r="AD144" i="1"/>
  <c r="AD138" i="1"/>
  <c r="AD136" i="1"/>
  <c r="AD132" i="1"/>
  <c r="AD131" i="1" s="1"/>
  <c r="AD124" i="1"/>
  <c r="AD119" i="1"/>
  <c r="AD117" i="1"/>
  <c r="AD112" i="1"/>
  <c r="AD107" i="1"/>
  <c r="AD104" i="1"/>
  <c r="AD101" i="1"/>
  <c r="AD97" i="1"/>
  <c r="AD95" i="1"/>
  <c r="AD91" i="1"/>
  <c r="AD87" i="1"/>
  <c r="AD83" i="1"/>
  <c r="AD80" i="1"/>
  <c r="AD75" i="1"/>
  <c r="AD72" i="1"/>
  <c r="AD69" i="1"/>
  <c r="AD64" i="1"/>
  <c r="AD58" i="1"/>
  <c r="AD53" i="1"/>
  <c r="AD46" i="1"/>
  <c r="AD44" i="1"/>
  <c r="AD39" i="1"/>
  <c r="AD31" i="1"/>
  <c r="AD26" i="1"/>
  <c r="AD24" i="1"/>
  <c r="AD19" i="1"/>
  <c r="AD15" i="1"/>
  <c r="AD13" i="1"/>
  <c r="AD10" i="1"/>
  <c r="AD8" i="1"/>
  <c r="AC252" i="1"/>
  <c r="AC250" i="1"/>
  <c r="AC244" i="1"/>
  <c r="AC241" i="1"/>
  <c r="AC237" i="1"/>
  <c r="AC236" i="1" s="1"/>
  <c r="AC233" i="1"/>
  <c r="AC228" i="1"/>
  <c r="AC221" i="1"/>
  <c r="AC218" i="1"/>
  <c r="AC213" i="1"/>
  <c r="AC208" i="1"/>
  <c r="AC202" i="1"/>
  <c r="AC200" i="1"/>
  <c r="AC196" i="1"/>
  <c r="AC193" i="1"/>
  <c r="AC190" i="1"/>
  <c r="AC185" i="1"/>
  <c r="AC182" i="1"/>
  <c r="AC180" i="1"/>
  <c r="AC178" i="1"/>
  <c r="AC175" i="1"/>
  <c r="AC173" i="1"/>
  <c r="AC171" i="1"/>
  <c r="AC169" i="1"/>
  <c r="AC166" i="1"/>
  <c r="AC163" i="1"/>
  <c r="AC158" i="1"/>
  <c r="AC150" i="1"/>
  <c r="AC146" i="1"/>
  <c r="AC144" i="1"/>
  <c r="AC138" i="1"/>
  <c r="AC136" i="1"/>
  <c r="AC132" i="1"/>
  <c r="AC131" i="1" s="1"/>
  <c r="AC124" i="1"/>
  <c r="AC119" i="1"/>
  <c r="AC117" i="1"/>
  <c r="AC112" i="1"/>
  <c r="AC107" i="1"/>
  <c r="AC104" i="1"/>
  <c r="AC101" i="1"/>
  <c r="AC97" i="1"/>
  <c r="AC95" i="1"/>
  <c r="AC91" i="1"/>
  <c r="AC87" i="1"/>
  <c r="AC83" i="1"/>
  <c r="AC80" i="1"/>
  <c r="AC75" i="1"/>
  <c r="AC72" i="1"/>
  <c r="AC69" i="1"/>
  <c r="AC64" i="1"/>
  <c r="AC58" i="1"/>
  <c r="AC53" i="1"/>
  <c r="AC46" i="1"/>
  <c r="AC44" i="1"/>
  <c r="AC39" i="1"/>
  <c r="AC31" i="1"/>
  <c r="AC26" i="1"/>
  <c r="AC24" i="1"/>
  <c r="AC19" i="1"/>
  <c r="AC15" i="1"/>
  <c r="AC13" i="1"/>
  <c r="AC10" i="1"/>
  <c r="AC8" i="1"/>
  <c r="AB252" i="1"/>
  <c r="AB250" i="1"/>
  <c r="AB244" i="1"/>
  <c r="AB241" i="1"/>
  <c r="AB237" i="1"/>
  <c r="AB233" i="1"/>
  <c r="AB228" i="1"/>
  <c r="AB221" i="1"/>
  <c r="AB218" i="1"/>
  <c r="AB213" i="1"/>
  <c r="AB208" i="1"/>
  <c r="AB202" i="1"/>
  <c r="AB200" i="1"/>
  <c r="AB196" i="1"/>
  <c r="AB193" i="1"/>
  <c r="AB190" i="1"/>
  <c r="AB185" i="1"/>
  <c r="AB182" i="1"/>
  <c r="AB180" i="1"/>
  <c r="AB178" i="1"/>
  <c r="AB175" i="1"/>
  <c r="AB173" i="1"/>
  <c r="AB171" i="1"/>
  <c r="AB169" i="1"/>
  <c r="AB166" i="1"/>
  <c r="AB163" i="1"/>
  <c r="AB158" i="1"/>
  <c r="AB150" i="1"/>
  <c r="AB146" i="1"/>
  <c r="AB144" i="1"/>
  <c r="AB138" i="1"/>
  <c r="AB136" i="1"/>
  <c r="AB132" i="1"/>
  <c r="AB124" i="1"/>
  <c r="AB119" i="1"/>
  <c r="AB117" i="1"/>
  <c r="AB112" i="1"/>
  <c r="AB107" i="1"/>
  <c r="AB104" i="1"/>
  <c r="AB101" i="1"/>
  <c r="AB97" i="1"/>
  <c r="AB95" i="1"/>
  <c r="AB91" i="1"/>
  <c r="AB87" i="1"/>
  <c r="AB83" i="1"/>
  <c r="AB80" i="1"/>
  <c r="AB75" i="1"/>
  <c r="AB72" i="1"/>
  <c r="AB69" i="1"/>
  <c r="AB64" i="1"/>
  <c r="AB58" i="1"/>
  <c r="AB53" i="1"/>
  <c r="AB46" i="1"/>
  <c r="AB44" i="1"/>
  <c r="AB39" i="1"/>
  <c r="AB31" i="1"/>
  <c r="AB26" i="1"/>
  <c r="AB24" i="1"/>
  <c r="AB19" i="1"/>
  <c r="AB15" i="1"/>
  <c r="AB13" i="1"/>
  <c r="AB10" i="1"/>
  <c r="AB8" i="1"/>
  <c r="X252" i="1"/>
  <c r="X250" i="1"/>
  <c r="X244" i="1"/>
  <c r="X241" i="1"/>
  <c r="X237" i="1"/>
  <c r="X233" i="1"/>
  <c r="X228" i="1"/>
  <c r="X221" i="1"/>
  <c r="X218" i="1"/>
  <c r="X213" i="1"/>
  <c r="X208" i="1"/>
  <c r="X202" i="1"/>
  <c r="X200" i="1"/>
  <c r="X196" i="1"/>
  <c r="X193" i="1"/>
  <c r="X190" i="1"/>
  <c r="X185" i="1"/>
  <c r="X182" i="1"/>
  <c r="X180" i="1"/>
  <c r="X178" i="1"/>
  <c r="X175" i="1"/>
  <c r="X173" i="1"/>
  <c r="X171" i="1"/>
  <c r="X169" i="1"/>
  <c r="X166" i="1"/>
  <c r="X163" i="1"/>
  <c r="X158" i="1"/>
  <c r="X150" i="1"/>
  <c r="X146" i="1"/>
  <c r="X144" i="1"/>
  <c r="X138" i="1"/>
  <c r="X136" i="1"/>
  <c r="X132" i="1"/>
  <c r="X124" i="1"/>
  <c r="X119" i="1"/>
  <c r="X117" i="1"/>
  <c r="X112" i="1"/>
  <c r="X107" i="1"/>
  <c r="X104" i="1"/>
  <c r="X101" i="1"/>
  <c r="X97" i="1"/>
  <c r="X95" i="1"/>
  <c r="X91" i="1"/>
  <c r="X87" i="1"/>
  <c r="X83" i="1"/>
  <c r="X80" i="1"/>
  <c r="X75" i="1"/>
  <c r="X72" i="1"/>
  <c r="X69" i="1"/>
  <c r="X64" i="1"/>
  <c r="X58" i="1"/>
  <c r="X53" i="1"/>
  <c r="X46" i="1"/>
  <c r="X44" i="1"/>
  <c r="X39" i="1"/>
  <c r="X31" i="1"/>
  <c r="X26" i="1"/>
  <c r="X24" i="1"/>
  <c r="X19" i="1"/>
  <c r="X15" i="1"/>
  <c r="X13" i="1"/>
  <c r="X10" i="1"/>
  <c r="X8" i="1"/>
  <c r="Y252" i="1"/>
  <c r="Y250" i="1"/>
  <c r="Y244" i="1"/>
  <c r="Y241" i="1"/>
  <c r="Y237" i="1"/>
  <c r="Y236" i="1" s="1"/>
  <c r="Y233" i="1"/>
  <c r="Y228" i="1"/>
  <c r="Y221" i="1"/>
  <c r="Y218" i="1"/>
  <c r="Y213" i="1"/>
  <c r="Y208" i="1"/>
  <c r="Y202" i="1"/>
  <c r="Y200" i="1"/>
  <c r="Y196" i="1"/>
  <c r="Y193" i="1"/>
  <c r="Y190" i="1"/>
  <c r="Y185" i="1"/>
  <c r="Y182" i="1"/>
  <c r="Y180" i="1"/>
  <c r="Y178" i="1"/>
  <c r="Y175" i="1"/>
  <c r="Y173" i="1"/>
  <c r="Y171" i="1"/>
  <c r="Y169" i="1"/>
  <c r="Y166" i="1"/>
  <c r="Y163" i="1"/>
  <c r="Y158" i="1"/>
  <c r="Y150" i="1"/>
  <c r="Y146" i="1"/>
  <c r="Y144" i="1"/>
  <c r="Y138" i="1"/>
  <c r="Y136" i="1"/>
  <c r="Y132" i="1"/>
  <c r="Y131" i="1" s="1"/>
  <c r="Y124" i="1"/>
  <c r="Y119" i="1"/>
  <c r="Y117" i="1"/>
  <c r="Y112" i="1"/>
  <c r="Y107" i="1"/>
  <c r="Y104" i="1"/>
  <c r="Y101" i="1"/>
  <c r="Y97" i="1"/>
  <c r="Y95" i="1"/>
  <c r="Y91" i="1"/>
  <c r="Y87" i="1"/>
  <c r="Y83" i="1"/>
  <c r="Y80" i="1"/>
  <c r="Y75" i="1"/>
  <c r="Y72" i="1"/>
  <c r="Y69" i="1"/>
  <c r="Y64" i="1"/>
  <c r="Y58" i="1"/>
  <c r="Y53" i="1"/>
  <c r="Y46" i="1"/>
  <c r="Y44" i="1"/>
  <c r="Y39" i="1"/>
  <c r="Y31" i="1"/>
  <c r="Y26" i="1"/>
  <c r="Y24" i="1"/>
  <c r="Y19" i="1"/>
  <c r="Y15" i="1"/>
  <c r="Y13" i="1"/>
  <c r="Y10" i="1"/>
  <c r="Y8" i="1"/>
  <c r="V252" i="1"/>
  <c r="V250" i="1"/>
  <c r="V244" i="1"/>
  <c r="V241" i="1"/>
  <c r="V237" i="1"/>
  <c r="V236" i="1" s="1"/>
  <c r="V233" i="1"/>
  <c r="V228" i="1"/>
  <c r="V221" i="1"/>
  <c r="V218" i="1"/>
  <c r="V213" i="1"/>
  <c r="V208" i="1"/>
  <c r="V202" i="1"/>
  <c r="V200" i="1"/>
  <c r="V196" i="1"/>
  <c r="V193" i="1"/>
  <c r="V190" i="1"/>
  <c r="V185" i="1"/>
  <c r="V182" i="1"/>
  <c r="V180" i="1"/>
  <c r="V178" i="1"/>
  <c r="V175" i="1"/>
  <c r="V173" i="1"/>
  <c r="V171" i="1"/>
  <c r="V169" i="1"/>
  <c r="V166" i="1"/>
  <c r="V163" i="1"/>
  <c r="V158" i="1"/>
  <c r="V150" i="1"/>
  <c r="V146" i="1"/>
  <c r="V144" i="1"/>
  <c r="V138" i="1"/>
  <c r="V136" i="1"/>
  <c r="V132" i="1"/>
  <c r="V131" i="1" s="1"/>
  <c r="V124" i="1"/>
  <c r="V119" i="1"/>
  <c r="V117" i="1"/>
  <c r="V112" i="1"/>
  <c r="V107" i="1"/>
  <c r="V104" i="1"/>
  <c r="V101" i="1"/>
  <c r="V97" i="1"/>
  <c r="V95" i="1"/>
  <c r="V91" i="1"/>
  <c r="V87" i="1"/>
  <c r="V83" i="1"/>
  <c r="V80" i="1"/>
  <c r="V75" i="1"/>
  <c r="V72" i="1"/>
  <c r="V69" i="1"/>
  <c r="V64" i="1"/>
  <c r="V58" i="1"/>
  <c r="V53" i="1"/>
  <c r="V46" i="1"/>
  <c r="V44" i="1"/>
  <c r="V39" i="1"/>
  <c r="V31" i="1"/>
  <c r="V26" i="1"/>
  <c r="V24" i="1"/>
  <c r="V19" i="1"/>
  <c r="V15" i="1"/>
  <c r="V13" i="1"/>
  <c r="V10" i="1"/>
  <c r="V8" i="1"/>
  <c r="U252" i="1"/>
  <c r="U250" i="1"/>
  <c r="U244" i="1"/>
  <c r="U241" i="1"/>
  <c r="U237" i="1"/>
  <c r="U233" i="1"/>
  <c r="U228" i="1"/>
  <c r="U221" i="1"/>
  <c r="U218" i="1"/>
  <c r="U213" i="1"/>
  <c r="U208" i="1"/>
  <c r="U202" i="1"/>
  <c r="U200" i="1"/>
  <c r="U196" i="1"/>
  <c r="U193" i="1"/>
  <c r="U190" i="1"/>
  <c r="U185" i="1"/>
  <c r="U182" i="1"/>
  <c r="U180" i="1"/>
  <c r="U178" i="1"/>
  <c r="U175" i="1"/>
  <c r="U173" i="1"/>
  <c r="U171" i="1"/>
  <c r="U169" i="1"/>
  <c r="U166" i="1"/>
  <c r="U163" i="1"/>
  <c r="U158" i="1"/>
  <c r="U150" i="1"/>
  <c r="U146" i="1"/>
  <c r="U144" i="1"/>
  <c r="U138" i="1"/>
  <c r="U136" i="1"/>
  <c r="U132" i="1"/>
  <c r="U124" i="1"/>
  <c r="U119" i="1"/>
  <c r="U117" i="1"/>
  <c r="U112" i="1"/>
  <c r="U107" i="1"/>
  <c r="U104" i="1"/>
  <c r="U101" i="1"/>
  <c r="U97" i="1"/>
  <c r="U95" i="1"/>
  <c r="U91" i="1"/>
  <c r="U87" i="1"/>
  <c r="U83" i="1"/>
  <c r="U80" i="1"/>
  <c r="U75" i="1"/>
  <c r="U72" i="1"/>
  <c r="U69" i="1"/>
  <c r="U64" i="1"/>
  <c r="U58" i="1"/>
  <c r="U53" i="1"/>
  <c r="U46" i="1"/>
  <c r="U44" i="1"/>
  <c r="U39" i="1"/>
  <c r="U31" i="1"/>
  <c r="U26" i="1"/>
  <c r="U24" i="1"/>
  <c r="U19" i="1"/>
  <c r="U15" i="1"/>
  <c r="U13" i="1"/>
  <c r="U10" i="1"/>
  <c r="U8" i="1"/>
  <c r="H252" i="1"/>
  <c r="G252" i="1" s="1"/>
  <c r="H250" i="1"/>
  <c r="G250" i="1" s="1"/>
  <c r="F250" i="1" s="1"/>
  <c r="H244" i="1"/>
  <c r="G244" i="1" s="1"/>
  <c r="H241" i="1"/>
  <c r="G241" i="1" s="1"/>
  <c r="H237" i="1"/>
  <c r="H236" i="1" s="1"/>
  <c r="G236" i="1" s="1"/>
  <c r="H233" i="1"/>
  <c r="G233" i="1" s="1"/>
  <c r="F233" i="1" s="1"/>
  <c r="H228" i="1"/>
  <c r="G228" i="1" s="1"/>
  <c r="H221" i="1"/>
  <c r="G221" i="1" s="1"/>
  <c r="F221" i="1" s="1"/>
  <c r="H218" i="1"/>
  <c r="G218" i="1" s="1"/>
  <c r="F218" i="1" s="1"/>
  <c r="H213" i="1"/>
  <c r="G213" i="1" s="1"/>
  <c r="H208" i="1"/>
  <c r="G208" i="1" s="1"/>
  <c r="H202" i="1"/>
  <c r="G202" i="1" s="1"/>
  <c r="F202" i="1" s="1"/>
  <c r="H200" i="1"/>
  <c r="G200" i="1" s="1"/>
  <c r="H196" i="1"/>
  <c r="G196" i="1" s="1"/>
  <c r="H193" i="1"/>
  <c r="G193" i="1" s="1"/>
  <c r="H190" i="1"/>
  <c r="G190" i="1" s="1"/>
  <c r="H185" i="1"/>
  <c r="G185" i="1" s="1"/>
  <c r="F185" i="1" s="1"/>
  <c r="H182" i="1"/>
  <c r="G182" i="1" s="1"/>
  <c r="F182" i="1" s="1"/>
  <c r="H180" i="1"/>
  <c r="G180" i="1" s="1"/>
  <c r="F180" i="1" s="1"/>
  <c r="H178" i="1"/>
  <c r="G178" i="1" s="1"/>
  <c r="F178" i="1" s="1"/>
  <c r="H175" i="1"/>
  <c r="G175" i="1" s="1"/>
  <c r="H173" i="1"/>
  <c r="G173" i="1" s="1"/>
  <c r="F173" i="1" s="1"/>
  <c r="H171" i="1"/>
  <c r="G171" i="1" s="1"/>
  <c r="H169" i="1"/>
  <c r="G169" i="1" s="1"/>
  <c r="H166" i="1"/>
  <c r="G166" i="1" s="1"/>
  <c r="H163" i="1"/>
  <c r="G163" i="1" s="1"/>
  <c r="F163" i="1" s="1"/>
  <c r="H158" i="1"/>
  <c r="G158" i="1" s="1"/>
  <c r="H150" i="1"/>
  <c r="G150" i="1" s="1"/>
  <c r="H146" i="1"/>
  <c r="G146" i="1" s="1"/>
  <c r="H144" i="1"/>
  <c r="G144" i="1" s="1"/>
  <c r="H138" i="1"/>
  <c r="G138" i="1" s="1"/>
  <c r="H136" i="1"/>
  <c r="G136" i="1" s="1"/>
  <c r="H132" i="1"/>
  <c r="H124" i="1"/>
  <c r="G124" i="1" s="1"/>
  <c r="H119" i="1"/>
  <c r="G119" i="1" s="1"/>
  <c r="F119" i="1" s="1"/>
  <c r="H117" i="1"/>
  <c r="G117" i="1" s="1"/>
  <c r="F117" i="1" s="1"/>
  <c r="H112" i="1"/>
  <c r="G112" i="1" s="1"/>
  <c r="F112" i="1" s="1"/>
  <c r="H107" i="1"/>
  <c r="G107" i="1" s="1"/>
  <c r="H104" i="1"/>
  <c r="G104" i="1" s="1"/>
  <c r="F104" i="1" s="1"/>
  <c r="H101" i="1"/>
  <c r="G101" i="1" s="1"/>
  <c r="H97" i="1"/>
  <c r="G97" i="1" s="1"/>
  <c r="H95" i="1"/>
  <c r="G95" i="1" s="1"/>
  <c r="F95" i="1" s="1"/>
  <c r="H91" i="1"/>
  <c r="G91" i="1" s="1"/>
  <c r="H87" i="1"/>
  <c r="G87" i="1" s="1"/>
  <c r="H83" i="1"/>
  <c r="G83" i="1" s="1"/>
  <c r="H80" i="1"/>
  <c r="G80" i="1" s="1"/>
  <c r="H75" i="1"/>
  <c r="G75" i="1" s="1"/>
  <c r="H72" i="1"/>
  <c r="G72" i="1" s="1"/>
  <c r="H69" i="1"/>
  <c r="G69" i="1" s="1"/>
  <c r="H64" i="1"/>
  <c r="G64" i="1" s="1"/>
  <c r="H58" i="1"/>
  <c r="G58" i="1" s="1"/>
  <c r="H53" i="1"/>
  <c r="G53" i="1" s="1"/>
  <c r="F53" i="1" s="1"/>
  <c r="H46" i="1"/>
  <c r="G46" i="1" s="1"/>
  <c r="H44" i="1"/>
  <c r="G44" i="1" s="1"/>
  <c r="H39" i="1"/>
  <c r="G39" i="1" s="1"/>
  <c r="F39" i="1" s="1"/>
  <c r="H31" i="1"/>
  <c r="G31" i="1" s="1"/>
  <c r="F31" i="1" s="1"/>
  <c r="H26" i="1"/>
  <c r="G26" i="1" s="1"/>
  <c r="F26" i="1" s="1"/>
  <c r="H24" i="1"/>
  <c r="G24" i="1" s="1"/>
  <c r="H19" i="1"/>
  <c r="G19" i="1" s="1"/>
  <c r="H15" i="1"/>
  <c r="G15" i="1" s="1"/>
  <c r="F15" i="1" s="1"/>
  <c r="H13" i="1"/>
  <c r="G13" i="1" s="1"/>
  <c r="F13" i="1" s="1"/>
  <c r="H10" i="1"/>
  <c r="G10" i="1" s="1"/>
  <c r="H8" i="1"/>
  <c r="G8" i="1" s="1"/>
  <c r="F8" i="1" s="1"/>
  <c r="BL257" i="9" l="1"/>
  <c r="AJ148" i="9"/>
  <c r="BC165" i="9"/>
  <c r="AM257" i="9"/>
  <c r="AM256" i="9" s="1"/>
  <c r="AM255" i="9" s="1"/>
  <c r="AM254" i="9" s="1"/>
  <c r="Q148" i="9"/>
  <c r="X30" i="9"/>
  <c r="BY7" i="9"/>
  <c r="CH257" i="9"/>
  <c r="CH256" i="9" s="1"/>
  <c r="CH255" i="9" s="1"/>
  <c r="CH254" i="9" s="1"/>
  <c r="BY184" i="9"/>
  <c r="AD257" i="9"/>
  <c r="AD256" i="9" s="1"/>
  <c r="AD255" i="9" s="1"/>
  <c r="AD254" i="9" s="1"/>
  <c r="BY165" i="9"/>
  <c r="CB257" i="9"/>
  <c r="CB256" i="9" s="1"/>
  <c r="CB255" i="9" s="1"/>
  <c r="CB254" i="9" s="1"/>
  <c r="P177" i="9"/>
  <c r="F165" i="9"/>
  <c r="F148" i="9"/>
  <c r="BC177" i="9"/>
  <c r="AA257" i="9"/>
  <c r="AA256" i="9" s="1"/>
  <c r="AA255" i="9" s="1"/>
  <c r="AA254" i="9" s="1"/>
  <c r="F177" i="9"/>
  <c r="BI257" i="9"/>
  <c r="BI256" i="9" s="1"/>
  <c r="BI255" i="9" s="1"/>
  <c r="BI254" i="9" s="1"/>
  <c r="BC217" i="9"/>
  <c r="AS257" i="9"/>
  <c r="AS256" i="9" s="1"/>
  <c r="AS255" i="9" s="1"/>
  <c r="AS254" i="9" s="1"/>
  <c r="AB257" i="9"/>
  <c r="AB256" i="9" s="1"/>
  <c r="AB255" i="9" s="1"/>
  <c r="AB254" i="9" s="1"/>
  <c r="X165" i="9"/>
  <c r="X149" i="9"/>
  <c r="AE257" i="9"/>
  <c r="AE256" i="9" s="1"/>
  <c r="AE255" i="9" s="1"/>
  <c r="AE254" i="9" s="1"/>
  <c r="AN149" i="9"/>
  <c r="Y148" i="9"/>
  <c r="X148" i="9" s="1"/>
  <c r="X177" i="9"/>
  <c r="AN7" i="9"/>
  <c r="BY149" i="9"/>
  <c r="W257" i="9"/>
  <c r="W256" i="9" s="1"/>
  <c r="W255" i="9" s="1"/>
  <c r="W254" i="9" s="1"/>
  <c r="BG148" i="9"/>
  <c r="BF257" i="9"/>
  <c r="BF256" i="9" s="1"/>
  <c r="BF255" i="9" s="1"/>
  <c r="BF254" i="9" s="1"/>
  <c r="T257" i="9"/>
  <c r="T256" i="9" s="1"/>
  <c r="T255" i="9" s="1"/>
  <c r="T254" i="9" s="1"/>
  <c r="Z257" i="9"/>
  <c r="Y6" i="9"/>
  <c r="AK257" i="9"/>
  <c r="AJ6" i="9"/>
  <c r="AQ148" i="9"/>
  <c r="CC257" i="9"/>
  <c r="CC256" i="9" s="1"/>
  <c r="CC255" i="9" s="1"/>
  <c r="CC254" i="9" s="1"/>
  <c r="H257" i="9"/>
  <c r="G6" i="9"/>
  <c r="AH257" i="9"/>
  <c r="AG6" i="9"/>
  <c r="P148" i="9"/>
  <c r="BX257" i="9"/>
  <c r="BW6" i="9"/>
  <c r="BV6" i="9" s="1"/>
  <c r="AV257" i="9"/>
  <c r="AU6" i="9"/>
  <c r="V257" i="9"/>
  <c r="U6" i="9"/>
  <c r="CA257" i="9"/>
  <c r="BZ6" i="9"/>
  <c r="BN257" i="9"/>
  <c r="BM6" i="9"/>
  <c r="BR257" i="9"/>
  <c r="BC6" i="9"/>
  <c r="CG257" i="9"/>
  <c r="CF6" i="9"/>
  <c r="BE257" i="9"/>
  <c r="BD6" i="9"/>
  <c r="BQ148" i="9"/>
  <c r="BC148" i="9" s="1"/>
  <c r="CK148" i="9"/>
  <c r="K257" i="9"/>
  <c r="J6" i="9"/>
  <c r="AP257" i="9"/>
  <c r="AO6" i="9"/>
  <c r="CJ257" i="9"/>
  <c r="CI6" i="9"/>
  <c r="BZ148" i="9"/>
  <c r="AW257" i="9"/>
  <c r="AW256" i="9" s="1"/>
  <c r="AW255" i="9" s="1"/>
  <c r="AW254" i="9" s="1"/>
  <c r="CE257" i="9"/>
  <c r="CD6" i="9"/>
  <c r="O257" i="9"/>
  <c r="AR257" i="9"/>
  <c r="AQ6" i="9"/>
  <c r="AZ257" i="9"/>
  <c r="AY6" i="9"/>
  <c r="BB257" i="9"/>
  <c r="BA6" i="9"/>
  <c r="R257" i="9"/>
  <c r="Q6" i="9"/>
  <c r="CF148" i="9"/>
  <c r="BH257" i="9"/>
  <c r="BG6" i="9"/>
  <c r="AI257" i="9"/>
  <c r="AI256" i="9" s="1"/>
  <c r="AI255" i="9" s="1"/>
  <c r="AI254" i="9" s="1"/>
  <c r="AU148" i="9"/>
  <c r="AN148" i="9" s="1"/>
  <c r="CL257" i="9"/>
  <c r="F169" i="1"/>
  <c r="F91" i="1"/>
  <c r="F72" i="1"/>
  <c r="F101" i="1"/>
  <c r="F58" i="1"/>
  <c r="F158" i="1"/>
  <c r="F208" i="1"/>
  <c r="F244" i="1"/>
  <c r="F136" i="1"/>
  <c r="F190" i="1"/>
  <c r="F10" i="1"/>
  <c r="F64" i="1"/>
  <c r="F213" i="1"/>
  <c r="J143" i="1"/>
  <c r="F69" i="1"/>
  <c r="F83" i="1"/>
  <c r="F166" i="1"/>
  <c r="F175" i="1"/>
  <c r="CG13" i="1"/>
  <c r="CG26" i="1"/>
  <c r="CG46" i="1"/>
  <c r="CG69" i="1"/>
  <c r="CG83" i="1"/>
  <c r="CG97" i="1"/>
  <c r="CG112" i="1"/>
  <c r="CG146" i="1"/>
  <c r="CG166" i="1"/>
  <c r="CG175" i="1"/>
  <c r="CG185" i="1"/>
  <c r="CG200" i="1"/>
  <c r="CG218" i="1"/>
  <c r="CG252" i="1"/>
  <c r="F24" i="1"/>
  <c r="F80" i="1"/>
  <c r="F107" i="1"/>
  <c r="F124" i="1"/>
  <c r="F196" i="1"/>
  <c r="F46" i="1"/>
  <c r="F146" i="1"/>
  <c r="F252" i="1"/>
  <c r="F19" i="1"/>
  <c r="F138" i="1"/>
  <c r="F193" i="1"/>
  <c r="F228" i="1"/>
  <c r="J116" i="1"/>
  <c r="F75" i="1"/>
  <c r="F171" i="1"/>
  <c r="BH13" i="1"/>
  <c r="BH26" i="1"/>
  <c r="BH46" i="1"/>
  <c r="BH69" i="1"/>
  <c r="BH83" i="1"/>
  <c r="BH97" i="1"/>
  <c r="N177" i="1"/>
  <c r="M177" i="1" s="1"/>
  <c r="F97" i="1"/>
  <c r="F200" i="1"/>
  <c r="N184" i="1"/>
  <c r="M184" i="1" s="1"/>
  <c r="J79" i="1"/>
  <c r="F87" i="1"/>
  <c r="F150" i="1"/>
  <c r="F241" i="1"/>
  <c r="J184" i="1"/>
  <c r="T10" i="1"/>
  <c r="T24" i="1"/>
  <c r="T44" i="1"/>
  <c r="T64" i="1"/>
  <c r="T80" i="1"/>
  <c r="T95" i="1"/>
  <c r="T107" i="1"/>
  <c r="T124" i="1"/>
  <c r="T144" i="1"/>
  <c r="T163" i="1"/>
  <c r="T173" i="1"/>
  <c r="T182" i="1"/>
  <c r="T196" i="1"/>
  <c r="T213" i="1"/>
  <c r="T233" i="1"/>
  <c r="T250" i="1"/>
  <c r="AI8" i="1"/>
  <c r="AI19" i="1"/>
  <c r="AI39" i="1"/>
  <c r="AI58" i="1"/>
  <c r="AI75" i="1"/>
  <c r="AI91" i="1"/>
  <c r="AI104" i="1"/>
  <c r="AI119" i="1"/>
  <c r="AI138" i="1"/>
  <c r="AI158" i="1"/>
  <c r="AI171" i="1"/>
  <c r="AI180" i="1"/>
  <c r="AI193" i="1"/>
  <c r="AI208" i="1"/>
  <c r="AI228" i="1"/>
  <c r="AI244" i="1"/>
  <c r="AL13" i="1"/>
  <c r="AL26" i="1"/>
  <c r="AL46" i="1"/>
  <c r="AL69" i="1"/>
  <c r="AL83" i="1"/>
  <c r="AL97" i="1"/>
  <c r="AL112" i="1"/>
  <c r="AL146" i="1"/>
  <c r="AL166" i="1"/>
  <c r="AL175" i="1"/>
  <c r="AL185" i="1"/>
  <c r="AL200" i="1"/>
  <c r="AL218" i="1"/>
  <c r="AL252" i="1"/>
  <c r="BS13" i="1"/>
  <c r="BS26" i="1"/>
  <c r="BS46" i="1"/>
  <c r="N135" i="1"/>
  <c r="M135" i="1" s="1"/>
  <c r="N249" i="1"/>
  <c r="M249" i="1" s="1"/>
  <c r="J217" i="1"/>
  <c r="N30" i="1"/>
  <c r="M30" i="1" s="1"/>
  <c r="J207" i="1"/>
  <c r="J165" i="1"/>
  <c r="F44" i="1"/>
  <c r="F144" i="1"/>
  <c r="F236" i="1"/>
  <c r="Q148" i="1"/>
  <c r="N240" i="1"/>
  <c r="M240" i="1" s="1"/>
  <c r="AI10" i="1"/>
  <c r="AI24" i="1"/>
  <c r="AI44" i="1"/>
  <c r="AI64" i="1"/>
  <c r="AI80" i="1"/>
  <c r="AI95" i="1"/>
  <c r="AI107" i="1"/>
  <c r="AI124" i="1"/>
  <c r="AI144" i="1"/>
  <c r="AI163" i="1"/>
  <c r="AI173" i="1"/>
  <c r="AI182" i="1"/>
  <c r="AI196" i="1"/>
  <c r="AI213" i="1"/>
  <c r="AI233" i="1"/>
  <c r="AI250" i="1"/>
  <c r="AL15" i="1"/>
  <c r="AL31" i="1"/>
  <c r="AL53" i="1"/>
  <c r="AL72" i="1"/>
  <c r="AL87" i="1"/>
  <c r="N7" i="1"/>
  <c r="M7" i="1" s="1"/>
  <c r="O148" i="1"/>
  <c r="N217" i="1"/>
  <c r="M217" i="1" s="1"/>
  <c r="BH112" i="1"/>
  <c r="BH146" i="1"/>
  <c r="BH166" i="1"/>
  <c r="BH175" i="1"/>
  <c r="BH185" i="1"/>
  <c r="BH200" i="1"/>
  <c r="BH218" i="1"/>
  <c r="BH252" i="1"/>
  <c r="BK8" i="1"/>
  <c r="BK19" i="1"/>
  <c r="BK39" i="1"/>
  <c r="BK58" i="1"/>
  <c r="BK75" i="1"/>
  <c r="BK91" i="1"/>
  <c r="BK104" i="1"/>
  <c r="BK119" i="1"/>
  <c r="BK138" i="1"/>
  <c r="BK158" i="1"/>
  <c r="BK171" i="1"/>
  <c r="BK180" i="1"/>
  <c r="BK193" i="1"/>
  <c r="BK208" i="1"/>
  <c r="BK228" i="1"/>
  <c r="BK244" i="1"/>
  <c r="BO15" i="1"/>
  <c r="BO31" i="1"/>
  <c r="BO53" i="1"/>
  <c r="BO72" i="1"/>
  <c r="BO87" i="1"/>
  <c r="BO101" i="1"/>
  <c r="BO117" i="1"/>
  <c r="BO136" i="1"/>
  <c r="BO150" i="1"/>
  <c r="BO169" i="1"/>
  <c r="BO178" i="1"/>
  <c r="BO190" i="1"/>
  <c r="BO202" i="1"/>
  <c r="BO221" i="1"/>
  <c r="BO241" i="1"/>
  <c r="BS72" i="1"/>
  <c r="BS87" i="1"/>
  <c r="BS101" i="1"/>
  <c r="BS117" i="1"/>
  <c r="BS136" i="1"/>
  <c r="BS150" i="1"/>
  <c r="BS169" i="1"/>
  <c r="BS178" i="1"/>
  <c r="BS190" i="1"/>
  <c r="BS202" i="1"/>
  <c r="BS221" i="1"/>
  <c r="BS241" i="1"/>
  <c r="CA15" i="1"/>
  <c r="CA31" i="1"/>
  <c r="CA53" i="1"/>
  <c r="CA72" i="1"/>
  <c r="CA87" i="1"/>
  <c r="CA101" i="1"/>
  <c r="CA117" i="1"/>
  <c r="CA136" i="1"/>
  <c r="CA150" i="1"/>
  <c r="CA169" i="1"/>
  <c r="CA178" i="1"/>
  <c r="CA190" i="1"/>
  <c r="CA202" i="1"/>
  <c r="CA221" i="1"/>
  <c r="CA241" i="1"/>
  <c r="CG15" i="1"/>
  <c r="CG31" i="1"/>
  <c r="CG53" i="1"/>
  <c r="CG72" i="1"/>
  <c r="CG87" i="1"/>
  <c r="CG101" i="1"/>
  <c r="CG117" i="1"/>
  <c r="CG136" i="1"/>
  <c r="CG150" i="1"/>
  <c r="CG169" i="1"/>
  <c r="CG178" i="1"/>
  <c r="CG190" i="1"/>
  <c r="CG202" i="1"/>
  <c r="CG221" i="1"/>
  <c r="CG241" i="1"/>
  <c r="J135" i="1"/>
  <c r="BS15" i="1"/>
  <c r="BS31" i="1"/>
  <c r="BS53" i="1"/>
  <c r="N149" i="1"/>
  <c r="M149" i="1" s="1"/>
  <c r="T8" i="1"/>
  <c r="T19" i="1"/>
  <c r="T39" i="1"/>
  <c r="T58" i="1"/>
  <c r="T75" i="1"/>
  <c r="T91" i="1"/>
  <c r="T104" i="1"/>
  <c r="T119" i="1"/>
  <c r="T138" i="1"/>
  <c r="T158" i="1"/>
  <c r="T171" i="1"/>
  <c r="T180" i="1"/>
  <c r="T193" i="1"/>
  <c r="T208" i="1"/>
  <c r="T228" i="1"/>
  <c r="T244" i="1"/>
  <c r="T13" i="1"/>
  <c r="T26" i="1"/>
  <c r="T46" i="1"/>
  <c r="T69" i="1"/>
  <c r="T83" i="1"/>
  <c r="T97" i="1"/>
  <c r="T112" i="1"/>
  <c r="T146" i="1"/>
  <c r="T166" i="1"/>
  <c r="T175" i="1"/>
  <c r="T185" i="1"/>
  <c r="T200" i="1"/>
  <c r="T218" i="1"/>
  <c r="T252" i="1"/>
  <c r="W10" i="1"/>
  <c r="W24" i="1"/>
  <c r="W44" i="1"/>
  <c r="W64" i="1"/>
  <c r="W80" i="1"/>
  <c r="S80" i="1" s="1"/>
  <c r="W95" i="1"/>
  <c r="S95" i="1" s="1"/>
  <c r="W107" i="1"/>
  <c r="S107" i="1" s="1"/>
  <c r="W124" i="1"/>
  <c r="S124" i="1" s="1"/>
  <c r="W144" i="1"/>
  <c r="W163" i="1"/>
  <c r="S163" i="1" s="1"/>
  <c r="W173" i="1"/>
  <c r="W182" i="1"/>
  <c r="S182" i="1" s="1"/>
  <c r="W196" i="1"/>
  <c r="W213" i="1"/>
  <c r="S213" i="1" s="1"/>
  <c r="W233" i="1"/>
  <c r="W250" i="1"/>
  <c r="AA13" i="1"/>
  <c r="AA26" i="1"/>
  <c r="AA46" i="1"/>
  <c r="AA69" i="1"/>
  <c r="AA83" i="1"/>
  <c r="AA97" i="1"/>
  <c r="AA112" i="1"/>
  <c r="AA146" i="1"/>
  <c r="AA166" i="1"/>
  <c r="AA175" i="1"/>
  <c r="AA185" i="1"/>
  <c r="AA200" i="1"/>
  <c r="AA218" i="1"/>
  <c r="AA252" i="1"/>
  <c r="AL101" i="1"/>
  <c r="AL117" i="1"/>
  <c r="AL136" i="1"/>
  <c r="AL150" i="1"/>
  <c r="AL169" i="1"/>
  <c r="AL178" i="1"/>
  <c r="AL190" i="1"/>
  <c r="AL202" i="1"/>
  <c r="AL221" i="1"/>
  <c r="AL241" i="1"/>
  <c r="AU15" i="1"/>
  <c r="AU31" i="1"/>
  <c r="AU53" i="1"/>
  <c r="AU72" i="1"/>
  <c r="AU87" i="1"/>
  <c r="AU101" i="1"/>
  <c r="AU117" i="1"/>
  <c r="AU136" i="1"/>
  <c r="AU150" i="1"/>
  <c r="AU169" i="1"/>
  <c r="AU178" i="1"/>
  <c r="AU190" i="1"/>
  <c r="AU202" i="1"/>
  <c r="AU221" i="1"/>
  <c r="AU241" i="1"/>
  <c r="AY13" i="1"/>
  <c r="AY26" i="1"/>
  <c r="AY46" i="1"/>
  <c r="AY69" i="1"/>
  <c r="AY83" i="1"/>
  <c r="AY97" i="1"/>
  <c r="AY112" i="1"/>
  <c r="AY146" i="1"/>
  <c r="AY166" i="1"/>
  <c r="AY175" i="1"/>
  <c r="AY185" i="1"/>
  <c r="AY200" i="1"/>
  <c r="AY218" i="1"/>
  <c r="AY252" i="1"/>
  <c r="BH15" i="1"/>
  <c r="BH31" i="1"/>
  <c r="BH53" i="1"/>
  <c r="BH72" i="1"/>
  <c r="BH87" i="1"/>
  <c r="BH101" i="1"/>
  <c r="BH117" i="1"/>
  <c r="BH136" i="1"/>
  <c r="BH150" i="1"/>
  <c r="BH169" i="1"/>
  <c r="BH178" i="1"/>
  <c r="BH190" i="1"/>
  <c r="BH202" i="1"/>
  <c r="BH221" i="1"/>
  <c r="BH241" i="1"/>
  <c r="BK10" i="1"/>
  <c r="BK24" i="1"/>
  <c r="BK44" i="1"/>
  <c r="BK64" i="1"/>
  <c r="BK80" i="1"/>
  <c r="BK95" i="1"/>
  <c r="BK107" i="1"/>
  <c r="BK124" i="1"/>
  <c r="BK144" i="1"/>
  <c r="BK163" i="1"/>
  <c r="BK173" i="1"/>
  <c r="BK182" i="1"/>
  <c r="BK196" i="1"/>
  <c r="BK213" i="1"/>
  <c r="BK233" i="1"/>
  <c r="P6" i="1"/>
  <c r="N79" i="1"/>
  <c r="M79" i="1" s="1"/>
  <c r="L148" i="1"/>
  <c r="J149" i="1"/>
  <c r="AI15" i="1"/>
  <c r="AI31" i="1"/>
  <c r="AI53" i="1"/>
  <c r="AI72" i="1"/>
  <c r="AI87" i="1"/>
  <c r="AI101" i="1"/>
  <c r="AI117" i="1"/>
  <c r="AI136" i="1"/>
  <c r="AI150" i="1"/>
  <c r="AI169" i="1"/>
  <c r="AI178" i="1"/>
  <c r="AI190" i="1"/>
  <c r="AI202" i="1"/>
  <c r="AI221" i="1"/>
  <c r="AI241" i="1"/>
  <c r="AL10" i="1"/>
  <c r="AL24" i="1"/>
  <c r="AL44" i="1"/>
  <c r="AL64" i="1"/>
  <c r="AL80" i="1"/>
  <c r="AL95" i="1"/>
  <c r="AL107" i="1"/>
  <c r="AL124" i="1"/>
  <c r="AL144" i="1"/>
  <c r="AL163" i="1"/>
  <c r="AL173" i="1"/>
  <c r="AL182" i="1"/>
  <c r="AL196" i="1"/>
  <c r="AL213" i="1"/>
  <c r="AL233" i="1"/>
  <c r="AL250" i="1"/>
  <c r="BH10" i="1"/>
  <c r="BH24" i="1"/>
  <c r="BH44" i="1"/>
  <c r="BH64" i="1"/>
  <c r="BH80" i="1"/>
  <c r="BH95" i="1"/>
  <c r="BH107" i="1"/>
  <c r="BH124" i="1"/>
  <c r="BH144" i="1"/>
  <c r="BH163" i="1"/>
  <c r="BH173" i="1"/>
  <c r="BH182" i="1"/>
  <c r="BH196" i="1"/>
  <c r="BH213" i="1"/>
  <c r="BH233" i="1"/>
  <c r="BH250" i="1"/>
  <c r="J240" i="1"/>
  <c r="K148" i="1"/>
  <c r="AU13" i="1"/>
  <c r="AU26" i="1"/>
  <c r="AU46" i="1"/>
  <c r="AU69" i="1"/>
  <c r="AU83" i="1"/>
  <c r="AU97" i="1"/>
  <c r="AU112" i="1"/>
  <c r="AU146" i="1"/>
  <c r="AU166" i="1"/>
  <c r="AU175" i="1"/>
  <c r="AU185" i="1"/>
  <c r="AU200" i="1"/>
  <c r="AU218" i="1"/>
  <c r="AU252" i="1"/>
  <c r="AY10" i="1"/>
  <c r="AY24" i="1"/>
  <c r="AY44" i="1"/>
  <c r="AY64" i="1"/>
  <c r="AY80" i="1"/>
  <c r="AY95" i="1"/>
  <c r="AY107" i="1"/>
  <c r="AY124" i="1"/>
  <c r="AY144" i="1"/>
  <c r="AY163" i="1"/>
  <c r="AY173" i="1"/>
  <c r="AY182" i="1"/>
  <c r="AY196" i="1"/>
  <c r="AY213" i="1"/>
  <c r="AY233" i="1"/>
  <c r="AY250" i="1"/>
  <c r="P148" i="1"/>
  <c r="R148" i="1"/>
  <c r="N106" i="1"/>
  <c r="M106" i="1" s="1"/>
  <c r="O6" i="1"/>
  <c r="BK250" i="1"/>
  <c r="BO8" i="1"/>
  <c r="BO19" i="1"/>
  <c r="BO39" i="1"/>
  <c r="BO58" i="1"/>
  <c r="BO75" i="1"/>
  <c r="BO91" i="1"/>
  <c r="BO104" i="1"/>
  <c r="BO119" i="1"/>
  <c r="BO138" i="1"/>
  <c r="BO158" i="1"/>
  <c r="BO171" i="1"/>
  <c r="BO180" i="1"/>
  <c r="BO193" i="1"/>
  <c r="BO208" i="1"/>
  <c r="BO228" i="1"/>
  <c r="BO244" i="1"/>
  <c r="BS75" i="1"/>
  <c r="BS91" i="1"/>
  <c r="BS104" i="1"/>
  <c r="BS119" i="1"/>
  <c r="BS138" i="1"/>
  <c r="BS158" i="1"/>
  <c r="BS171" i="1"/>
  <c r="BS180" i="1"/>
  <c r="BS193" i="1"/>
  <c r="BS208" i="1"/>
  <c r="BS228" i="1"/>
  <c r="BS244" i="1"/>
  <c r="BS64" i="1"/>
  <c r="CA8" i="1"/>
  <c r="CA19" i="1"/>
  <c r="CA39" i="1"/>
  <c r="CA58" i="1"/>
  <c r="CA75" i="1"/>
  <c r="CA91" i="1"/>
  <c r="CA104" i="1"/>
  <c r="CA119" i="1"/>
  <c r="CA138" i="1"/>
  <c r="CA158" i="1"/>
  <c r="CA171" i="1"/>
  <c r="CA180" i="1"/>
  <c r="CA193" i="1"/>
  <c r="CA208" i="1"/>
  <c r="CA228" i="1"/>
  <c r="CA244" i="1"/>
  <c r="CG8" i="1"/>
  <c r="CG19" i="1"/>
  <c r="CG39" i="1"/>
  <c r="CG58" i="1"/>
  <c r="CG75" i="1"/>
  <c r="CG91" i="1"/>
  <c r="CG104" i="1"/>
  <c r="CG119" i="1"/>
  <c r="CG138" i="1"/>
  <c r="CG158" i="1"/>
  <c r="CG171" i="1"/>
  <c r="CG180" i="1"/>
  <c r="CG193" i="1"/>
  <c r="CG208" i="1"/>
  <c r="CG228" i="1"/>
  <c r="CG244" i="1"/>
  <c r="N165" i="1"/>
  <c r="M165" i="1" s="1"/>
  <c r="N116" i="1"/>
  <c r="M116" i="1" s="1"/>
  <c r="R6" i="1"/>
  <c r="Q6" i="1"/>
  <c r="N143" i="1"/>
  <c r="M143" i="1" s="1"/>
  <c r="N86" i="1"/>
  <c r="M86" i="1" s="1"/>
  <c r="L6" i="1"/>
  <c r="W8" i="1"/>
  <c r="W19" i="1"/>
  <c r="W39" i="1"/>
  <c r="W58" i="1"/>
  <c r="W75" i="1"/>
  <c r="W91" i="1"/>
  <c r="W104" i="1"/>
  <c r="W119" i="1"/>
  <c r="W138" i="1"/>
  <c r="W158" i="1"/>
  <c r="W171" i="1"/>
  <c r="W180" i="1"/>
  <c r="W193" i="1"/>
  <c r="W208" i="1"/>
  <c r="W228" i="1"/>
  <c r="W244" i="1"/>
  <c r="AA10" i="1"/>
  <c r="AA24" i="1"/>
  <c r="AA44" i="1"/>
  <c r="AA64" i="1"/>
  <c r="AA80" i="1"/>
  <c r="AA95" i="1"/>
  <c r="AA107" i="1"/>
  <c r="AA124" i="1"/>
  <c r="AA144" i="1"/>
  <c r="AA163" i="1"/>
  <c r="AA173" i="1"/>
  <c r="AA182" i="1"/>
  <c r="AA196" i="1"/>
  <c r="AA213" i="1"/>
  <c r="AA233" i="1"/>
  <c r="AA250" i="1"/>
  <c r="AM131" i="1"/>
  <c r="AL131" i="1" s="1"/>
  <c r="AL132" i="1"/>
  <c r="AM236" i="1"/>
  <c r="AL236" i="1" s="1"/>
  <c r="AL237" i="1"/>
  <c r="AV131" i="1"/>
  <c r="AU131" i="1" s="1"/>
  <c r="AU132" i="1"/>
  <c r="AV236" i="1"/>
  <c r="AU236" i="1" s="1"/>
  <c r="AU237" i="1"/>
  <c r="BI131" i="1"/>
  <c r="BH131" i="1" s="1"/>
  <c r="BH132" i="1"/>
  <c r="BI236" i="1"/>
  <c r="BH236" i="1" s="1"/>
  <c r="BH237" i="1"/>
  <c r="BY131" i="1"/>
  <c r="BX131" i="1" s="1"/>
  <c r="BW131" i="1" s="1"/>
  <c r="BX132" i="1"/>
  <c r="BW132" i="1" s="1"/>
  <c r="BY236" i="1"/>
  <c r="BX236" i="1" s="1"/>
  <c r="BW236" i="1" s="1"/>
  <c r="BX237" i="1"/>
  <c r="BW237" i="1" s="1"/>
  <c r="CF131" i="1"/>
  <c r="CE131" i="1" s="1"/>
  <c r="CE132" i="1"/>
  <c r="CF236" i="1"/>
  <c r="CE236" i="1" s="1"/>
  <c r="CE237" i="1"/>
  <c r="AT131" i="1"/>
  <c r="AS131" i="1" s="1"/>
  <c r="AS132" i="1"/>
  <c r="AT236" i="1"/>
  <c r="AS236" i="1" s="1"/>
  <c r="AS237" i="1"/>
  <c r="AZ131" i="1"/>
  <c r="AY131" i="1" s="1"/>
  <c r="AY132" i="1"/>
  <c r="AZ236" i="1"/>
  <c r="AY236" i="1" s="1"/>
  <c r="AY237" i="1"/>
  <c r="BF131" i="1"/>
  <c r="BE131" i="1" s="1"/>
  <c r="BE132" i="1"/>
  <c r="BF236" i="1"/>
  <c r="BE236" i="1" s="1"/>
  <c r="BE237" i="1"/>
  <c r="CK131" i="1"/>
  <c r="CJ131" i="1" s="1"/>
  <c r="CJ132" i="1"/>
  <c r="CK236" i="1"/>
  <c r="CJ236" i="1" s="1"/>
  <c r="CJ237" i="1"/>
  <c r="G237" i="1"/>
  <c r="F237" i="1" s="1"/>
  <c r="U236" i="1"/>
  <c r="T236" i="1" s="1"/>
  <c r="T237" i="1"/>
  <c r="H131" i="1"/>
  <c r="G131" i="1" s="1"/>
  <c r="F131" i="1" s="1"/>
  <c r="G132" i="1"/>
  <c r="F132" i="1" s="1"/>
  <c r="T15" i="1"/>
  <c r="T31" i="1"/>
  <c r="T53" i="1"/>
  <c r="T72" i="1"/>
  <c r="T87" i="1"/>
  <c r="T101" i="1"/>
  <c r="T117" i="1"/>
  <c r="T136" i="1"/>
  <c r="T150" i="1"/>
  <c r="T169" i="1"/>
  <c r="T178" i="1"/>
  <c r="T190" i="1"/>
  <c r="T202" i="1"/>
  <c r="T221" i="1"/>
  <c r="T241" i="1"/>
  <c r="W13" i="1"/>
  <c r="W26" i="1"/>
  <c r="W46" i="1"/>
  <c r="W69" i="1"/>
  <c r="W83" i="1"/>
  <c r="W97" i="1"/>
  <c r="W112" i="1"/>
  <c r="X131" i="1"/>
  <c r="W131" i="1" s="1"/>
  <c r="W132" i="1"/>
  <c r="W146" i="1"/>
  <c r="W166" i="1"/>
  <c r="W175" i="1"/>
  <c r="W185" i="1"/>
  <c r="W200" i="1"/>
  <c r="W218" i="1"/>
  <c r="X236" i="1"/>
  <c r="W236" i="1" s="1"/>
  <c r="W237" i="1"/>
  <c r="W252" i="1"/>
  <c r="AA15" i="1"/>
  <c r="AA31" i="1"/>
  <c r="AA53" i="1"/>
  <c r="AA72" i="1"/>
  <c r="AA87" i="1"/>
  <c r="AA101" i="1"/>
  <c r="AA117" i="1"/>
  <c r="AA136" i="1"/>
  <c r="AA150" i="1"/>
  <c r="AA169" i="1"/>
  <c r="AA178" i="1"/>
  <c r="AA190" i="1"/>
  <c r="AA202" i="1"/>
  <c r="AA221" i="1"/>
  <c r="AA241" i="1"/>
  <c r="AI13" i="1"/>
  <c r="Z13" i="1" s="1"/>
  <c r="AI26" i="1"/>
  <c r="AI46" i="1"/>
  <c r="AI69" i="1"/>
  <c r="AI83" i="1"/>
  <c r="Z83" i="1" s="1"/>
  <c r="AI97" i="1"/>
  <c r="AI112" i="1"/>
  <c r="AJ131" i="1"/>
  <c r="AI131" i="1" s="1"/>
  <c r="AI132" i="1"/>
  <c r="AI146" i="1"/>
  <c r="AI166" i="1"/>
  <c r="AI175" i="1"/>
  <c r="AI185" i="1"/>
  <c r="AI200" i="1"/>
  <c r="AI218" i="1"/>
  <c r="AJ236" i="1"/>
  <c r="AI236" i="1" s="1"/>
  <c r="AI237" i="1"/>
  <c r="AI252" i="1"/>
  <c r="AL8" i="1"/>
  <c r="AL19" i="1"/>
  <c r="AL39" i="1"/>
  <c r="AL58" i="1"/>
  <c r="AL75" i="1"/>
  <c r="AL91" i="1"/>
  <c r="AL104" i="1"/>
  <c r="AL119" i="1"/>
  <c r="AL138" i="1"/>
  <c r="AL158" i="1"/>
  <c r="AL171" i="1"/>
  <c r="AL180" i="1"/>
  <c r="AL193" i="1"/>
  <c r="AL208" i="1"/>
  <c r="AL228" i="1"/>
  <c r="AL244" i="1"/>
  <c r="AQ131" i="1"/>
  <c r="AP131" i="1" s="1"/>
  <c r="AO131" i="1" s="1"/>
  <c r="AP132" i="1"/>
  <c r="AO132" i="1" s="1"/>
  <c r="AQ236" i="1"/>
  <c r="AP236" i="1" s="1"/>
  <c r="AO236" i="1" s="1"/>
  <c r="AP237" i="1"/>
  <c r="AO237" i="1" s="1"/>
  <c r="AU8" i="1"/>
  <c r="AU19" i="1"/>
  <c r="AU39" i="1"/>
  <c r="AU58" i="1"/>
  <c r="AU75" i="1"/>
  <c r="AU91" i="1"/>
  <c r="AU104" i="1"/>
  <c r="AU119" i="1"/>
  <c r="AU138" i="1"/>
  <c r="AU158" i="1"/>
  <c r="AU171" i="1"/>
  <c r="AU180" i="1"/>
  <c r="AU193" i="1"/>
  <c r="AU208" i="1"/>
  <c r="AU228" i="1"/>
  <c r="AU244" i="1"/>
  <c r="AY15" i="1"/>
  <c r="AY31" i="1"/>
  <c r="AY53" i="1"/>
  <c r="AY72" i="1"/>
  <c r="AY87" i="1"/>
  <c r="AY101" i="1"/>
  <c r="AY117" i="1"/>
  <c r="AY136" i="1"/>
  <c r="AY150" i="1"/>
  <c r="AY169" i="1"/>
  <c r="AY178" i="1"/>
  <c r="AY190" i="1"/>
  <c r="AY202" i="1"/>
  <c r="AY221" i="1"/>
  <c r="AY241" i="1"/>
  <c r="BD131" i="1"/>
  <c r="BC131" i="1" s="1"/>
  <c r="BC132" i="1"/>
  <c r="BD236" i="1"/>
  <c r="BC236" i="1" s="1"/>
  <c r="BC237" i="1"/>
  <c r="BH8" i="1"/>
  <c r="BH19" i="1"/>
  <c r="BH39" i="1"/>
  <c r="BH58" i="1"/>
  <c r="BH75" i="1"/>
  <c r="BH91" i="1"/>
  <c r="BH104" i="1"/>
  <c r="BH119" i="1"/>
  <c r="BH138" i="1"/>
  <c r="BH158" i="1"/>
  <c r="BH171" i="1"/>
  <c r="BH180" i="1"/>
  <c r="BH193" i="1"/>
  <c r="BH208" i="1"/>
  <c r="BH228" i="1"/>
  <c r="BH244" i="1"/>
  <c r="BK13" i="1"/>
  <c r="BK26" i="1"/>
  <c r="BK46" i="1"/>
  <c r="BK69" i="1"/>
  <c r="BK83" i="1"/>
  <c r="BK97" i="1"/>
  <c r="BK112" i="1"/>
  <c r="BL131" i="1"/>
  <c r="BK131" i="1" s="1"/>
  <c r="BK132" i="1"/>
  <c r="BK146" i="1"/>
  <c r="BK166" i="1"/>
  <c r="BK175" i="1"/>
  <c r="BK185" i="1"/>
  <c r="BK200" i="1"/>
  <c r="BK218" i="1"/>
  <c r="BL236" i="1"/>
  <c r="BK236" i="1" s="1"/>
  <c r="BK237" i="1"/>
  <c r="BK252" i="1"/>
  <c r="BO10" i="1"/>
  <c r="BO24" i="1"/>
  <c r="BO44" i="1"/>
  <c r="BO64" i="1"/>
  <c r="BO80" i="1"/>
  <c r="BO95" i="1"/>
  <c r="BO107" i="1"/>
  <c r="BO124" i="1"/>
  <c r="BO144" i="1"/>
  <c r="BO163" i="1"/>
  <c r="BO173" i="1"/>
  <c r="BO182" i="1"/>
  <c r="BO196" i="1"/>
  <c r="BO213" i="1"/>
  <c r="BO233" i="1"/>
  <c r="BO250" i="1"/>
  <c r="BS8" i="1"/>
  <c r="BS19" i="1"/>
  <c r="BS39" i="1"/>
  <c r="BS58" i="1"/>
  <c r="BS80" i="1"/>
  <c r="BS95" i="1"/>
  <c r="BS107" i="1"/>
  <c r="BS124" i="1"/>
  <c r="BS144" i="1"/>
  <c r="BS163" i="1"/>
  <c r="BS173" i="1"/>
  <c r="BS182" i="1"/>
  <c r="BS196" i="1"/>
  <c r="BS213" i="1"/>
  <c r="BS233" i="1"/>
  <c r="BS250" i="1"/>
  <c r="CA10" i="1"/>
  <c r="CA24" i="1"/>
  <c r="CA44" i="1"/>
  <c r="CA64" i="1"/>
  <c r="CA80" i="1"/>
  <c r="CA95" i="1"/>
  <c r="CA107" i="1"/>
  <c r="CA124" i="1"/>
  <c r="CA144" i="1"/>
  <c r="CA163" i="1"/>
  <c r="CA173" i="1"/>
  <c r="CA182" i="1"/>
  <c r="CA196" i="1"/>
  <c r="CA213" i="1"/>
  <c r="CA233" i="1"/>
  <c r="CA250" i="1"/>
  <c r="CG10" i="1"/>
  <c r="CG24" i="1"/>
  <c r="CG44" i="1"/>
  <c r="CG64" i="1"/>
  <c r="CG80" i="1"/>
  <c r="CG95" i="1"/>
  <c r="CG107" i="1"/>
  <c r="CG124" i="1"/>
  <c r="CG144" i="1"/>
  <c r="CG163" i="1"/>
  <c r="CG173" i="1"/>
  <c r="CG182" i="1"/>
  <c r="CG196" i="1"/>
  <c r="CG213" i="1"/>
  <c r="CG233" i="1"/>
  <c r="CG250" i="1"/>
  <c r="K6" i="1"/>
  <c r="K257" i="1" s="1"/>
  <c r="N207" i="1"/>
  <c r="M207" i="1" s="1"/>
  <c r="U131" i="1"/>
  <c r="T131" i="1" s="1"/>
  <c r="T132" i="1"/>
  <c r="AB131" i="1"/>
  <c r="AA131" i="1" s="1"/>
  <c r="AA132" i="1"/>
  <c r="AB236" i="1"/>
  <c r="AA236" i="1" s="1"/>
  <c r="AA237" i="1"/>
  <c r="W15" i="1"/>
  <c r="W31" i="1"/>
  <c r="W53" i="1"/>
  <c r="W72" i="1"/>
  <c r="W87" i="1"/>
  <c r="W101" i="1"/>
  <c r="W117" i="1"/>
  <c r="W136" i="1"/>
  <c r="W150" i="1"/>
  <c r="W169" i="1"/>
  <c r="W178" i="1"/>
  <c r="W190" i="1"/>
  <c r="W202" i="1"/>
  <c r="W221" i="1"/>
  <c r="W241" i="1"/>
  <c r="AA8" i="1"/>
  <c r="AA19" i="1"/>
  <c r="AA39" i="1"/>
  <c r="AA58" i="1"/>
  <c r="AA75" i="1"/>
  <c r="AA91" i="1"/>
  <c r="AA104" i="1"/>
  <c r="AA119" i="1"/>
  <c r="AA138" i="1"/>
  <c r="AA158" i="1"/>
  <c r="AA171" i="1"/>
  <c r="AA180" i="1"/>
  <c r="AA193" i="1"/>
  <c r="AA208" i="1"/>
  <c r="AA228" i="1"/>
  <c r="AA244" i="1"/>
  <c r="AU10" i="1"/>
  <c r="AU24" i="1"/>
  <c r="AR24" i="1" s="1"/>
  <c r="AU44" i="1"/>
  <c r="AU64" i="1"/>
  <c r="AU80" i="1"/>
  <c r="AU95" i="1"/>
  <c r="AR95" i="1" s="1"/>
  <c r="AU107" i="1"/>
  <c r="AU124" i="1"/>
  <c r="AU144" i="1"/>
  <c r="AU163" i="1"/>
  <c r="AR163" i="1" s="1"/>
  <c r="AU173" i="1"/>
  <c r="AU182" i="1"/>
  <c r="AU196" i="1"/>
  <c r="AU213" i="1"/>
  <c r="AR213" i="1" s="1"/>
  <c r="AU233" i="1"/>
  <c r="AU250" i="1"/>
  <c r="AY8" i="1"/>
  <c r="AY19" i="1"/>
  <c r="AY39" i="1"/>
  <c r="AY58" i="1"/>
  <c r="AY75" i="1"/>
  <c r="AY91" i="1"/>
  <c r="AY104" i="1"/>
  <c r="AY119" i="1"/>
  <c r="AY138" i="1"/>
  <c r="AY158" i="1"/>
  <c r="AY171" i="1"/>
  <c r="AY180" i="1"/>
  <c r="AY193" i="1"/>
  <c r="AY208" i="1"/>
  <c r="AY228" i="1"/>
  <c r="AY244" i="1"/>
  <c r="BK15" i="1"/>
  <c r="BK31" i="1"/>
  <c r="BK53" i="1"/>
  <c r="BK72" i="1"/>
  <c r="BK87" i="1"/>
  <c r="BK101" i="1"/>
  <c r="BK117" i="1"/>
  <c r="BK136" i="1"/>
  <c r="BK150" i="1"/>
  <c r="BK169" i="1"/>
  <c r="BK178" i="1"/>
  <c r="BK190" i="1"/>
  <c r="BK202" i="1"/>
  <c r="BK221" i="1"/>
  <c r="BK241" i="1"/>
  <c r="BO13" i="1"/>
  <c r="BO26" i="1"/>
  <c r="BO46" i="1"/>
  <c r="BO69" i="1"/>
  <c r="BO83" i="1"/>
  <c r="BO97" i="1"/>
  <c r="BO112" i="1"/>
  <c r="BP131" i="1"/>
  <c r="BO131" i="1" s="1"/>
  <c r="BO132" i="1"/>
  <c r="BO146" i="1"/>
  <c r="BO166" i="1"/>
  <c r="BO175" i="1"/>
  <c r="BO185" i="1"/>
  <c r="BO200" i="1"/>
  <c r="BO218" i="1"/>
  <c r="BP236" i="1"/>
  <c r="BO236" i="1" s="1"/>
  <c r="BO237" i="1"/>
  <c r="BO252" i="1"/>
  <c r="BS10" i="1"/>
  <c r="BS24" i="1"/>
  <c r="BS44" i="1"/>
  <c r="BS69" i="1"/>
  <c r="BS83" i="1"/>
  <c r="BS97" i="1"/>
  <c r="BS112" i="1"/>
  <c r="BT131" i="1"/>
  <c r="BS131" i="1" s="1"/>
  <c r="BS132" i="1"/>
  <c r="BS146" i="1"/>
  <c r="BS166" i="1"/>
  <c r="BS175" i="1"/>
  <c r="BS185" i="1"/>
  <c r="BS200" i="1"/>
  <c r="BS218" i="1"/>
  <c r="BT236" i="1"/>
  <c r="BS236" i="1" s="1"/>
  <c r="BS237" i="1"/>
  <c r="BS252" i="1"/>
  <c r="CA13" i="1"/>
  <c r="CA26" i="1"/>
  <c r="CA46" i="1"/>
  <c r="CA69" i="1"/>
  <c r="CA83" i="1"/>
  <c r="CA97" i="1"/>
  <c r="CA112" i="1"/>
  <c r="CB131" i="1"/>
  <c r="CA131" i="1" s="1"/>
  <c r="CA132" i="1"/>
  <c r="CA146" i="1"/>
  <c r="CA166" i="1"/>
  <c r="CA175" i="1"/>
  <c r="CA185" i="1"/>
  <c r="CA200" i="1"/>
  <c r="CA218" i="1"/>
  <c r="CB236" i="1"/>
  <c r="CA236" i="1" s="1"/>
  <c r="CA237" i="1"/>
  <c r="CA252" i="1"/>
  <c r="CH131" i="1"/>
  <c r="CG131" i="1" s="1"/>
  <c r="CG132" i="1"/>
  <c r="CH236" i="1"/>
  <c r="CG236" i="1" s="1"/>
  <c r="CG237" i="1"/>
  <c r="CJ8" i="1"/>
  <c r="CK7" i="1"/>
  <c r="I6" i="1"/>
  <c r="I148" i="1"/>
  <c r="CL112" i="1"/>
  <c r="CL146" i="1"/>
  <c r="CL200" i="1"/>
  <c r="CL218" i="1"/>
  <c r="CL236" i="1"/>
  <c r="CL252" i="1"/>
  <c r="X79" i="1"/>
  <c r="BQ79" i="1"/>
  <c r="BY135" i="1"/>
  <c r="BX135" i="1" s="1"/>
  <c r="BW135" i="1" s="1"/>
  <c r="CL26" i="1"/>
  <c r="AG143" i="1"/>
  <c r="AK86" i="1"/>
  <c r="AK116" i="1"/>
  <c r="AM143" i="1"/>
  <c r="AX135" i="1"/>
  <c r="BF207" i="1"/>
  <c r="BE207" i="1" s="1"/>
  <c r="BI106" i="1"/>
  <c r="BI143" i="1"/>
  <c r="BL240" i="1"/>
  <c r="BT143" i="1"/>
  <c r="BT249" i="1"/>
  <c r="X106" i="1"/>
  <c r="AE79" i="1"/>
  <c r="CL13" i="1"/>
  <c r="AG30" i="1"/>
  <c r="CL46" i="1"/>
  <c r="CL69" i="1"/>
  <c r="AC30" i="1"/>
  <c r="CL83" i="1"/>
  <c r="BI79" i="1"/>
  <c r="BT79" i="1"/>
  <c r="AM79" i="1"/>
  <c r="BN79" i="1"/>
  <c r="CL97" i="1"/>
  <c r="AG116" i="1"/>
  <c r="CL132" i="1"/>
  <c r="BV135" i="1"/>
  <c r="AB135" i="1"/>
  <c r="H207" i="1"/>
  <c r="G207" i="1" s="1"/>
  <c r="CL166" i="1"/>
  <c r="CL175" i="1"/>
  <c r="BF240" i="1"/>
  <c r="BE240" i="1" s="1"/>
  <c r="AX240" i="1"/>
  <c r="Y207" i="1"/>
  <c r="X249" i="1"/>
  <c r="BR207" i="1"/>
  <c r="V207" i="1"/>
  <c r="AK207" i="1"/>
  <c r="AQ240" i="1"/>
  <c r="AP240" i="1" s="1"/>
  <c r="AO240" i="1" s="1"/>
  <c r="AZ207" i="1"/>
  <c r="BM177" i="1"/>
  <c r="CD207" i="1"/>
  <c r="CF79" i="1"/>
  <c r="CE79" i="1" s="1"/>
  <c r="CF106" i="1"/>
  <c r="CE106" i="1" s="1"/>
  <c r="CI135" i="1"/>
  <c r="BD135" i="1"/>
  <c r="BC135" i="1" s="1"/>
  <c r="CL15" i="1"/>
  <c r="CL31" i="1"/>
  <c r="CL53" i="1"/>
  <c r="CL72" i="1"/>
  <c r="CL101" i="1"/>
  <c r="CL117" i="1"/>
  <c r="CL169" i="1"/>
  <c r="CL190" i="1"/>
  <c r="CL202" i="1"/>
  <c r="CL221" i="1"/>
  <c r="AZ79" i="1"/>
  <c r="BA135" i="1"/>
  <c r="BD207" i="1"/>
  <c r="BC207" i="1" s="1"/>
  <c r="BN177" i="1"/>
  <c r="BN240" i="1"/>
  <c r="BQ207" i="1"/>
  <c r="BR106" i="1"/>
  <c r="BY207" i="1"/>
  <c r="BX207" i="1" s="1"/>
  <c r="BW207" i="1" s="1"/>
  <c r="CD240" i="1"/>
  <c r="CF207" i="1"/>
  <c r="CE207" i="1" s="1"/>
  <c r="Y106" i="1"/>
  <c r="Y143" i="1"/>
  <c r="AD249" i="1"/>
  <c r="AH135" i="1"/>
  <c r="AJ207" i="1"/>
  <c r="AK79" i="1"/>
  <c r="CF116" i="1"/>
  <c r="CE116" i="1" s="1"/>
  <c r="CL8" i="1"/>
  <c r="CL19" i="1"/>
  <c r="CL39" i="1"/>
  <c r="CL58" i="1"/>
  <c r="CL75" i="1"/>
  <c r="CL91" i="1"/>
  <c r="CL104" i="1"/>
  <c r="CL138" i="1"/>
  <c r="CL158" i="1"/>
  <c r="CL171" i="1"/>
  <c r="CL180" i="1"/>
  <c r="CL193" i="1"/>
  <c r="CL208" i="1"/>
  <c r="CL228" i="1"/>
  <c r="CL244" i="1"/>
  <c r="BD86" i="1"/>
  <c r="BC86" i="1" s="1"/>
  <c r="BD184" i="1"/>
  <c r="BC184" i="1" s="1"/>
  <c r="BJ79" i="1"/>
  <c r="BL177" i="1"/>
  <c r="BV240" i="1"/>
  <c r="CL10" i="1"/>
  <c r="CL24" i="1"/>
  <c r="CL64" i="1"/>
  <c r="CL95" i="1"/>
  <c r="CL124" i="1"/>
  <c r="CL163" i="1"/>
  <c r="CL173" i="1"/>
  <c r="CL182" i="1"/>
  <c r="CL196" i="1"/>
  <c r="CL213" i="1"/>
  <c r="CL233" i="1"/>
  <c r="AG240" i="1"/>
  <c r="AH207" i="1"/>
  <c r="AJ143" i="1"/>
  <c r="AX79" i="1"/>
  <c r="AZ86" i="1"/>
  <c r="AZ135" i="1"/>
  <c r="AZ149" i="1"/>
  <c r="BB79" i="1"/>
  <c r="BB106" i="1"/>
  <c r="BB249" i="1"/>
  <c r="BF79" i="1"/>
  <c r="BE79" i="1" s="1"/>
  <c r="BF106" i="1"/>
  <c r="BE106" i="1" s="1"/>
  <c r="BF249" i="1"/>
  <c r="BE249" i="1" s="1"/>
  <c r="BM79" i="1"/>
  <c r="BP135" i="1"/>
  <c r="BQ240" i="1"/>
  <c r="BR135" i="1"/>
  <c r="BR184" i="1"/>
  <c r="BT86" i="1"/>
  <c r="BT207" i="1"/>
  <c r="BU79" i="1"/>
  <c r="BV207" i="1"/>
  <c r="CB177" i="1"/>
  <c r="CB240" i="1"/>
  <c r="CC207" i="1"/>
  <c r="AB249" i="1"/>
  <c r="BQ249" i="1"/>
  <c r="AX249" i="1"/>
  <c r="H135" i="1"/>
  <c r="G135" i="1" s="1"/>
  <c r="U79" i="1"/>
  <c r="U106" i="1"/>
  <c r="U249" i="1"/>
  <c r="Y135" i="1"/>
  <c r="X207" i="1"/>
  <c r="AB79" i="1"/>
  <c r="AB143" i="1"/>
  <c r="AD177" i="1"/>
  <c r="AE207" i="1"/>
  <c r="AF79" i="1"/>
  <c r="AF143" i="1"/>
  <c r="AH79" i="1"/>
  <c r="AH106" i="1"/>
  <c r="AH249" i="1"/>
  <c r="AM135" i="1"/>
  <c r="AM240" i="1"/>
  <c r="AQ79" i="1"/>
  <c r="AP79" i="1" s="1"/>
  <c r="AO79" i="1" s="1"/>
  <c r="AQ106" i="1"/>
  <c r="AP106" i="1" s="1"/>
  <c r="AO106" i="1" s="1"/>
  <c r="AQ143" i="1"/>
  <c r="AP143" i="1" s="1"/>
  <c r="AO143" i="1" s="1"/>
  <c r="AV177" i="1"/>
  <c r="AV240" i="1"/>
  <c r="BJ249" i="1"/>
  <c r="BL7" i="1"/>
  <c r="BL184" i="1"/>
  <c r="BL217" i="1"/>
  <c r="BM184" i="1"/>
  <c r="BN184" i="1"/>
  <c r="BT240" i="1"/>
  <c r="BY79" i="1"/>
  <c r="BX79" i="1" s="1"/>
  <c r="BW79" i="1" s="1"/>
  <c r="BY106" i="1"/>
  <c r="BX106" i="1" s="1"/>
  <c r="BW106" i="1" s="1"/>
  <c r="CB79" i="1"/>
  <c r="CB106" i="1"/>
  <c r="CF135" i="1"/>
  <c r="CE135" i="1" s="1"/>
  <c r="CH207" i="1"/>
  <c r="CI249" i="1"/>
  <c r="CK143" i="1"/>
  <c r="CJ143" i="1" s="1"/>
  <c r="CK249" i="1"/>
  <c r="CJ249" i="1" s="1"/>
  <c r="CM131" i="1"/>
  <c r="CL131" i="1" s="1"/>
  <c r="CM143" i="1"/>
  <c r="CN143" i="1"/>
  <c r="CN249" i="1"/>
  <c r="CO143" i="1"/>
  <c r="CO249" i="1"/>
  <c r="AB86" i="1"/>
  <c r="AJ149" i="1"/>
  <c r="AK240" i="1"/>
  <c r="AN106" i="1"/>
  <c r="AW184" i="1"/>
  <c r="AW249" i="1"/>
  <c r="BP240" i="1"/>
  <c r="BQ7" i="1"/>
  <c r="BU106" i="1"/>
  <c r="BU143" i="1"/>
  <c r="BU184" i="1"/>
  <c r="CH79" i="1"/>
  <c r="CH249" i="1"/>
  <c r="CI86" i="1"/>
  <c r="H79" i="1"/>
  <c r="G79" i="1" s="1"/>
  <c r="F79" i="1" s="1"/>
  <c r="H165" i="1"/>
  <c r="G165" i="1" s="1"/>
  <c r="H249" i="1"/>
  <c r="G249" i="1" s="1"/>
  <c r="F249" i="1" s="1"/>
  <c r="AC249" i="1"/>
  <c r="AD184" i="1"/>
  <c r="AE177" i="1"/>
  <c r="AF86" i="1"/>
  <c r="AF207" i="1"/>
  <c r="AN177" i="1"/>
  <c r="AT79" i="1"/>
  <c r="AS79" i="1" s="1"/>
  <c r="AT249" i="1"/>
  <c r="AS249" i="1" s="1"/>
  <c r="AV184" i="1"/>
  <c r="AW177" i="1"/>
  <c r="AZ249" i="1"/>
  <c r="BA249" i="1"/>
  <c r="BJ207" i="1"/>
  <c r="BJ240" i="1"/>
  <c r="BL249" i="1"/>
  <c r="BM143" i="1"/>
  <c r="BM249" i="1"/>
  <c r="BN143" i="1"/>
  <c r="BN249" i="1"/>
  <c r="BQ106" i="1"/>
  <c r="BQ143" i="1"/>
  <c r="BU177" i="1"/>
  <c r="BY184" i="1"/>
  <c r="BX184" i="1" s="1"/>
  <c r="BW184" i="1" s="1"/>
  <c r="BY240" i="1"/>
  <c r="BX240" i="1" s="1"/>
  <c r="BW240" i="1" s="1"/>
  <c r="CC79" i="1"/>
  <c r="CC106" i="1"/>
  <c r="CC143" i="1"/>
  <c r="CC249" i="1"/>
  <c r="CD143" i="1"/>
  <c r="CF249" i="1"/>
  <c r="CE249" i="1" s="1"/>
  <c r="CH86" i="1"/>
  <c r="CH135" i="1"/>
  <c r="CI30" i="1"/>
  <c r="CI207" i="1"/>
  <c r="H184" i="1"/>
  <c r="G184" i="1" s="1"/>
  <c r="H30" i="1"/>
  <c r="G30" i="1" s="1"/>
  <c r="F30" i="1" s="1"/>
  <c r="U30" i="1"/>
  <c r="U207" i="1"/>
  <c r="U240" i="1"/>
  <c r="V79" i="1"/>
  <c r="V106" i="1"/>
  <c r="V249" i="1"/>
  <c r="Y217" i="1"/>
  <c r="Y249" i="1"/>
  <c r="X7" i="1"/>
  <c r="X165" i="1"/>
  <c r="X184" i="1"/>
  <c r="AC79" i="1"/>
  <c r="AC165" i="1"/>
  <c r="AD86" i="1"/>
  <c r="AD116" i="1"/>
  <c r="AD135" i="1"/>
  <c r="AD149" i="1"/>
  <c r="AF249" i="1"/>
  <c r="AH7" i="1"/>
  <c r="AJ79" i="1"/>
  <c r="AJ249" i="1"/>
  <c r="AK135" i="1"/>
  <c r="AK184" i="1"/>
  <c r="AM86" i="1"/>
  <c r="AM207" i="1"/>
  <c r="AN79" i="1"/>
  <c r="AN240" i="1"/>
  <c r="AQ249" i="1"/>
  <c r="AP249" i="1" s="1"/>
  <c r="AO249" i="1" s="1"/>
  <c r="AM249" i="1"/>
  <c r="AQ184" i="1"/>
  <c r="AP184" i="1" s="1"/>
  <c r="AO184" i="1" s="1"/>
  <c r="X240" i="1"/>
  <c r="AB207" i="1"/>
  <c r="AB240" i="1"/>
  <c r="AC207" i="1"/>
  <c r="AC240" i="1"/>
  <c r="AD79" i="1"/>
  <c r="AD106" i="1"/>
  <c r="AD143" i="1"/>
  <c r="AD240" i="1"/>
  <c r="AE184" i="1"/>
  <c r="AE217" i="1"/>
  <c r="AF135" i="1"/>
  <c r="AF149" i="1"/>
  <c r="AF240" i="1"/>
  <c r="AG7" i="1"/>
  <c r="AN184" i="1"/>
  <c r="AQ177" i="1"/>
  <c r="AP177" i="1" s="1"/>
  <c r="AO177" i="1" s="1"/>
  <c r="H86" i="1"/>
  <c r="G86" i="1" s="1"/>
  <c r="F86" i="1" s="1"/>
  <c r="H177" i="1"/>
  <c r="G177" i="1" s="1"/>
  <c r="F177" i="1" s="1"/>
  <c r="U86" i="1"/>
  <c r="U177" i="1"/>
  <c r="V30" i="1"/>
  <c r="X116" i="1"/>
  <c r="AB177" i="1"/>
  <c r="AM149" i="1"/>
  <c r="AQ86" i="1"/>
  <c r="AP86" i="1" s="1"/>
  <c r="AO86" i="1" s="1"/>
  <c r="AQ116" i="1"/>
  <c r="AP116" i="1" s="1"/>
  <c r="AO116" i="1" s="1"/>
  <c r="AQ135" i="1"/>
  <c r="AP135" i="1" s="1"/>
  <c r="AO135" i="1" s="1"/>
  <c r="AQ149" i="1"/>
  <c r="AP149" i="1" s="1"/>
  <c r="AO149" i="1" s="1"/>
  <c r="AV79" i="1"/>
  <c r="AW143" i="1"/>
  <c r="AX143" i="1"/>
  <c r="AZ217" i="1"/>
  <c r="BA7" i="1"/>
  <c r="BA79" i="1"/>
  <c r="BB207" i="1"/>
  <c r="BD79" i="1"/>
  <c r="BC79" i="1" s="1"/>
  <c r="BD116" i="1"/>
  <c r="BC116" i="1" s="1"/>
  <c r="BF177" i="1"/>
  <c r="BE177" i="1" s="1"/>
  <c r="BI177" i="1"/>
  <c r="BJ106" i="1"/>
  <c r="BL79" i="1"/>
  <c r="BL106" i="1"/>
  <c r="BL116" i="1"/>
  <c r="BM7" i="1"/>
  <c r="BM116" i="1"/>
  <c r="BM135" i="1"/>
  <c r="BM149" i="1"/>
  <c r="BN30" i="1"/>
  <c r="BN116" i="1"/>
  <c r="BN135" i="1"/>
  <c r="BN149" i="1"/>
  <c r="BP7" i="1"/>
  <c r="BP79" i="1"/>
  <c r="BQ86" i="1"/>
  <c r="BQ135" i="1"/>
  <c r="BR30" i="1"/>
  <c r="BR86" i="1"/>
  <c r="BT135" i="1"/>
  <c r="BT149" i="1"/>
  <c r="BU249" i="1"/>
  <c r="BY7" i="1"/>
  <c r="BX7" i="1" s="1"/>
  <c r="BW7" i="1" s="1"/>
  <c r="CB184" i="1"/>
  <c r="CB217" i="1"/>
  <c r="CC177" i="1"/>
  <c r="CC240" i="1"/>
  <c r="CD177" i="1"/>
  <c r="CF86" i="1"/>
  <c r="CE86" i="1" s="1"/>
  <c r="CF165" i="1"/>
  <c r="CE165" i="1" s="1"/>
  <c r="CH165" i="1"/>
  <c r="CI143" i="1"/>
  <c r="CK79" i="1"/>
  <c r="CJ79" i="1" s="1"/>
  <c r="CK106" i="1"/>
  <c r="CJ106" i="1" s="1"/>
  <c r="CM106" i="1"/>
  <c r="CN79" i="1"/>
  <c r="CN106" i="1"/>
  <c r="CO79" i="1"/>
  <c r="CO106" i="1"/>
  <c r="AT184" i="1"/>
  <c r="AS184" i="1" s="1"/>
  <c r="AT217" i="1"/>
  <c r="AS217" i="1" s="1"/>
  <c r="AV217" i="1"/>
  <c r="AX116" i="1"/>
  <c r="AX184" i="1"/>
  <c r="BA207" i="1"/>
  <c r="BB165" i="1"/>
  <c r="BI249" i="1"/>
  <c r="BP207" i="1"/>
  <c r="BQ177" i="1"/>
  <c r="BV86" i="1"/>
  <c r="BV116" i="1"/>
  <c r="BV165" i="1"/>
  <c r="CH30" i="1"/>
  <c r="CH177" i="1"/>
  <c r="CK184" i="1"/>
  <c r="CJ184" i="1" s="1"/>
  <c r="CK217" i="1"/>
  <c r="CJ217" i="1" s="1"/>
  <c r="CN184" i="1"/>
  <c r="CN217" i="1"/>
  <c r="CO184" i="1"/>
  <c r="CO217" i="1"/>
  <c r="AE249" i="1"/>
  <c r="AF217" i="1"/>
  <c r="AG79" i="1"/>
  <c r="AG106" i="1"/>
  <c r="AH86" i="1"/>
  <c r="AH116" i="1"/>
  <c r="AH165" i="1"/>
  <c r="AJ86" i="1"/>
  <c r="AK30" i="1"/>
  <c r="AK249" i="1"/>
  <c r="AM217" i="1"/>
  <c r="AN30" i="1"/>
  <c r="AN135" i="1"/>
  <c r="AN165" i="1"/>
  <c r="AN249" i="1"/>
  <c r="AT177" i="1"/>
  <c r="AS177" i="1" s="1"/>
  <c r="AX177" i="1"/>
  <c r="AZ106" i="1"/>
  <c r="AZ143" i="1"/>
  <c r="BA86" i="1"/>
  <c r="BA116" i="1"/>
  <c r="BA165" i="1"/>
  <c r="BB86" i="1"/>
  <c r="BD30" i="1"/>
  <c r="BC30" i="1" s="1"/>
  <c r="BD249" i="1"/>
  <c r="BC249" i="1" s="1"/>
  <c r="BF184" i="1"/>
  <c r="BE184" i="1" s="1"/>
  <c r="BF217" i="1"/>
  <c r="BE217" i="1" s="1"/>
  <c r="BI135" i="1"/>
  <c r="BI184" i="1"/>
  <c r="BI240" i="1"/>
  <c r="BJ135" i="1"/>
  <c r="BJ184" i="1"/>
  <c r="BL207" i="1"/>
  <c r="BP86" i="1"/>
  <c r="BP116" i="1"/>
  <c r="BP165" i="1"/>
  <c r="BP184" i="1"/>
  <c r="BR79" i="1"/>
  <c r="BR249" i="1"/>
  <c r="BT217" i="1"/>
  <c r="BU149" i="1"/>
  <c r="BU207" i="1"/>
  <c r="BV79" i="1"/>
  <c r="BY86" i="1"/>
  <c r="BX86" i="1" s="1"/>
  <c r="BW86" i="1" s="1"/>
  <c r="BY116" i="1"/>
  <c r="BX116" i="1" s="1"/>
  <c r="BW116" i="1" s="1"/>
  <c r="BY165" i="1"/>
  <c r="BX165" i="1" s="1"/>
  <c r="BW165" i="1" s="1"/>
  <c r="BY249" i="1"/>
  <c r="BX249" i="1" s="1"/>
  <c r="BW249" i="1" s="1"/>
  <c r="CB143" i="1"/>
  <c r="CB249" i="1"/>
  <c r="CD249" i="1"/>
  <c r="CF177" i="1"/>
  <c r="CE177" i="1" s="1"/>
  <c r="CI79" i="1"/>
  <c r="CI184" i="1"/>
  <c r="CI240" i="1"/>
  <c r="CK177" i="1"/>
  <c r="CJ177" i="1" s="1"/>
  <c r="CM240" i="1"/>
  <c r="CN177" i="1"/>
  <c r="CO177" i="1"/>
  <c r="CL241" i="1"/>
  <c r="H143" i="1"/>
  <c r="G143" i="1" s="1"/>
  <c r="H240" i="1"/>
  <c r="G240" i="1" s="1"/>
  <c r="U165" i="1"/>
  <c r="U184" i="1"/>
  <c r="U217" i="1"/>
  <c r="V86" i="1"/>
  <c r="V177" i="1"/>
  <c r="Y30" i="1"/>
  <c r="AV249" i="1"/>
  <c r="H7" i="1"/>
  <c r="H149" i="1"/>
  <c r="G149" i="1" s="1"/>
  <c r="X217" i="1"/>
  <c r="AC184" i="1"/>
  <c r="AJ184" i="1"/>
  <c r="H116" i="1"/>
  <c r="G116" i="1" s="1"/>
  <c r="V165" i="1"/>
  <c r="V184" i="1"/>
  <c r="V217" i="1"/>
  <c r="Y86" i="1"/>
  <c r="Y149" i="1"/>
  <c r="Y177" i="1"/>
  <c r="X86" i="1"/>
  <c r="X177" i="1"/>
  <c r="AC177" i="1"/>
  <c r="AJ177" i="1"/>
  <c r="AW79" i="1"/>
  <c r="H106" i="1"/>
  <c r="G106" i="1" s="1"/>
  <c r="F106" i="1" s="1"/>
  <c r="H217" i="1"/>
  <c r="G217" i="1" s="1"/>
  <c r="U7" i="1"/>
  <c r="U116" i="1"/>
  <c r="U135" i="1"/>
  <c r="U149" i="1"/>
  <c r="V7" i="1"/>
  <c r="V116" i="1"/>
  <c r="V135" i="1"/>
  <c r="V149" i="1"/>
  <c r="Y7" i="1"/>
  <c r="Y79" i="1"/>
  <c r="Y116" i="1"/>
  <c r="Y165" i="1"/>
  <c r="Y184" i="1"/>
  <c r="Y240" i="1"/>
  <c r="X30" i="1"/>
  <c r="X135" i="1"/>
  <c r="W135" i="1" s="1"/>
  <c r="X149" i="1"/>
  <c r="AB7" i="1"/>
  <c r="AB116" i="1"/>
  <c r="AB165" i="1"/>
  <c r="AC7" i="1"/>
  <c r="AC86" i="1"/>
  <c r="AC116" i="1"/>
  <c r="AC135" i="1"/>
  <c r="AC149" i="1"/>
  <c r="AD7" i="1"/>
  <c r="AD217" i="1"/>
  <c r="AE106" i="1"/>
  <c r="AE143" i="1"/>
  <c r="AE240" i="1"/>
  <c r="AF30" i="1"/>
  <c r="AF106" i="1"/>
  <c r="AF184" i="1"/>
  <c r="AG86" i="1"/>
  <c r="AG165" i="1"/>
  <c r="AG184" i="1"/>
  <c r="AG217" i="1"/>
  <c r="AG249" i="1"/>
  <c r="AH149" i="1"/>
  <c r="AH217" i="1"/>
  <c r="AJ135" i="1"/>
  <c r="AJ165" i="1"/>
  <c r="AK7" i="1"/>
  <c r="AK143" i="1"/>
  <c r="AK177" i="1"/>
  <c r="AM30" i="1"/>
  <c r="AM106" i="1"/>
  <c r="AM184" i="1"/>
  <c r="AN7" i="1"/>
  <c r="AN116" i="1"/>
  <c r="AN149" i="1"/>
  <c r="AQ217" i="1"/>
  <c r="AP217" i="1" s="1"/>
  <c r="AO217" i="1" s="1"/>
  <c r="AT106" i="1"/>
  <c r="AS106" i="1" s="1"/>
  <c r="AT143" i="1"/>
  <c r="AS143" i="1" s="1"/>
  <c r="AT240" i="1"/>
  <c r="AS240" i="1" s="1"/>
  <c r="AV30" i="1"/>
  <c r="AV106" i="1"/>
  <c r="BB184" i="1"/>
  <c r="BJ86" i="1"/>
  <c r="AB149" i="1"/>
  <c r="AB217" i="1"/>
  <c r="AC217" i="1"/>
  <c r="AE30" i="1"/>
  <c r="AF177" i="1"/>
  <c r="AG149" i="1"/>
  <c r="AG177" i="1"/>
  <c r="AH184" i="1"/>
  <c r="AJ7" i="1"/>
  <c r="AJ116" i="1"/>
  <c r="AK165" i="1"/>
  <c r="AM177" i="1"/>
  <c r="AN217" i="1"/>
  <c r="AQ7" i="1"/>
  <c r="AP7" i="1" s="1"/>
  <c r="AO7" i="1" s="1"/>
  <c r="AT30" i="1"/>
  <c r="AS30" i="1" s="1"/>
  <c r="AT165" i="1"/>
  <c r="AS165" i="1" s="1"/>
  <c r="AT207" i="1"/>
  <c r="AS207" i="1" s="1"/>
  <c r="AV7" i="1"/>
  <c r="AV86" i="1"/>
  <c r="AV116" i="1"/>
  <c r="AV135" i="1"/>
  <c r="AV165" i="1"/>
  <c r="AW7" i="1"/>
  <c r="AW116" i="1"/>
  <c r="AW135" i="1"/>
  <c r="AW149" i="1"/>
  <c r="AX7" i="1"/>
  <c r="BB177" i="1"/>
  <c r="CL107" i="1"/>
  <c r="U143" i="1"/>
  <c r="V143" i="1"/>
  <c r="V240" i="1"/>
  <c r="X143" i="1"/>
  <c r="AB30" i="1"/>
  <c r="AB106" i="1"/>
  <c r="AB184" i="1"/>
  <c r="AC106" i="1"/>
  <c r="AC143" i="1"/>
  <c r="AD30" i="1"/>
  <c r="AD165" i="1"/>
  <c r="AD207" i="1"/>
  <c r="AE7" i="1"/>
  <c r="AE86" i="1"/>
  <c r="AE116" i="1"/>
  <c r="AE135" i="1"/>
  <c r="AE149" i="1"/>
  <c r="AE165" i="1"/>
  <c r="AF7" i="1"/>
  <c r="AF116" i="1"/>
  <c r="AF165" i="1"/>
  <c r="AG135" i="1"/>
  <c r="AG207" i="1"/>
  <c r="AH30" i="1"/>
  <c r="AH143" i="1"/>
  <c r="AH177" i="1"/>
  <c r="AH240" i="1"/>
  <c r="AJ30" i="1"/>
  <c r="AJ106" i="1"/>
  <c r="AJ217" i="1"/>
  <c r="AJ240" i="1"/>
  <c r="AK106" i="1"/>
  <c r="AK149" i="1"/>
  <c r="AK217" i="1"/>
  <c r="AM7" i="1"/>
  <c r="AM116" i="1"/>
  <c r="AM165" i="1"/>
  <c r="AN86" i="1"/>
  <c r="AN143" i="1"/>
  <c r="AN207" i="1"/>
  <c r="AQ30" i="1"/>
  <c r="AP30" i="1" s="1"/>
  <c r="AO30" i="1" s="1"/>
  <c r="AQ165" i="1"/>
  <c r="AP165" i="1" s="1"/>
  <c r="AO165" i="1" s="1"/>
  <c r="AQ207" i="1"/>
  <c r="AP207" i="1" s="1"/>
  <c r="AO207" i="1" s="1"/>
  <c r="AT7" i="1"/>
  <c r="AS7" i="1" s="1"/>
  <c r="AT86" i="1"/>
  <c r="AS86" i="1" s="1"/>
  <c r="AT116" i="1"/>
  <c r="AS116" i="1" s="1"/>
  <c r="AT135" i="1"/>
  <c r="AS135" i="1" s="1"/>
  <c r="AT149" i="1"/>
  <c r="AS149" i="1" s="1"/>
  <c r="AV149" i="1"/>
  <c r="AW106" i="1"/>
  <c r="CL80" i="1"/>
  <c r="CM79" i="1"/>
  <c r="AV143" i="1"/>
  <c r="AV207" i="1"/>
  <c r="AW30" i="1"/>
  <c r="AW86" i="1"/>
  <c r="AW165" i="1"/>
  <c r="AW207" i="1"/>
  <c r="AW240" i="1"/>
  <c r="AX30" i="1"/>
  <c r="AX86" i="1"/>
  <c r="AX165" i="1"/>
  <c r="AX207" i="1"/>
  <c r="AZ30" i="1"/>
  <c r="AZ184" i="1"/>
  <c r="BA106" i="1"/>
  <c r="BA149" i="1"/>
  <c r="BA217" i="1"/>
  <c r="BB30" i="1"/>
  <c r="BB135" i="1"/>
  <c r="BB149" i="1"/>
  <c r="BD7" i="1"/>
  <c r="BC7" i="1" s="1"/>
  <c r="BD143" i="1"/>
  <c r="BC143" i="1" s="1"/>
  <c r="BD177" i="1"/>
  <c r="BC177" i="1" s="1"/>
  <c r="BD240" i="1"/>
  <c r="BC240" i="1" s="1"/>
  <c r="BF143" i="1"/>
  <c r="BE143" i="1" s="1"/>
  <c r="BI30" i="1"/>
  <c r="BI165" i="1"/>
  <c r="BI207" i="1"/>
  <c r="BJ30" i="1"/>
  <c r="BJ143" i="1"/>
  <c r="BJ177" i="1"/>
  <c r="BL143" i="1"/>
  <c r="BM106" i="1"/>
  <c r="BM217" i="1"/>
  <c r="BN7" i="1"/>
  <c r="BN106" i="1"/>
  <c r="BN217" i="1"/>
  <c r="BP106" i="1"/>
  <c r="BP149" i="1"/>
  <c r="BP177" i="1"/>
  <c r="BP217" i="1"/>
  <c r="BP249" i="1"/>
  <c r="BQ116" i="1"/>
  <c r="BQ165" i="1"/>
  <c r="BR7" i="1"/>
  <c r="BR143" i="1"/>
  <c r="BR177" i="1"/>
  <c r="BR240" i="1"/>
  <c r="BT106" i="1"/>
  <c r="BT184" i="1"/>
  <c r="BU217" i="1"/>
  <c r="BU240" i="1"/>
  <c r="BV106" i="1"/>
  <c r="BV149" i="1"/>
  <c r="BV217" i="1"/>
  <c r="BV249" i="1"/>
  <c r="BY149" i="1"/>
  <c r="BX149" i="1" s="1"/>
  <c r="BW149" i="1" s="1"/>
  <c r="BY217" i="1"/>
  <c r="BX217" i="1" s="1"/>
  <c r="BW217" i="1" s="1"/>
  <c r="CB7" i="1"/>
  <c r="CD79" i="1"/>
  <c r="CH184" i="1"/>
  <c r="CL250" i="1"/>
  <c r="CM249" i="1"/>
  <c r="AX149" i="1"/>
  <c r="AZ7" i="1"/>
  <c r="AZ177" i="1"/>
  <c r="BA184" i="1"/>
  <c r="BB7" i="1"/>
  <c r="BB116" i="1"/>
  <c r="BB217" i="1"/>
  <c r="BD165" i="1"/>
  <c r="BC165" i="1" s="1"/>
  <c r="BF30" i="1"/>
  <c r="BE30" i="1" s="1"/>
  <c r="BF86" i="1"/>
  <c r="BE86" i="1" s="1"/>
  <c r="BF165" i="1"/>
  <c r="BE165" i="1" s="1"/>
  <c r="BI7" i="1"/>
  <c r="BI86" i="1"/>
  <c r="BI116" i="1"/>
  <c r="BI149" i="1"/>
  <c r="BJ7" i="1"/>
  <c r="BJ116" i="1"/>
  <c r="BJ165" i="1"/>
  <c r="BL86" i="1"/>
  <c r="BL165" i="1"/>
  <c r="BQ149" i="1"/>
  <c r="BQ217" i="1"/>
  <c r="BR116" i="1"/>
  <c r="BR165" i="1"/>
  <c r="BT30" i="1"/>
  <c r="BT177" i="1"/>
  <c r="BU30" i="1"/>
  <c r="BV30" i="1"/>
  <c r="BV184" i="1"/>
  <c r="CL185" i="1"/>
  <c r="CM184" i="1"/>
  <c r="AW217" i="1"/>
  <c r="AX106" i="1"/>
  <c r="AX217" i="1"/>
  <c r="AZ116" i="1"/>
  <c r="AZ165" i="1"/>
  <c r="AZ240" i="1"/>
  <c r="BA30" i="1"/>
  <c r="BA143" i="1"/>
  <c r="BA177" i="1"/>
  <c r="BA240" i="1"/>
  <c r="BB143" i="1"/>
  <c r="BB240" i="1"/>
  <c r="BD106" i="1"/>
  <c r="BC106" i="1" s="1"/>
  <c r="BD149" i="1"/>
  <c r="BC149" i="1" s="1"/>
  <c r="BD217" i="1"/>
  <c r="BC217" i="1" s="1"/>
  <c r="BF7" i="1"/>
  <c r="BE7" i="1" s="1"/>
  <c r="BF116" i="1"/>
  <c r="BE116" i="1" s="1"/>
  <c r="BF135" i="1"/>
  <c r="BE135" i="1" s="1"/>
  <c r="BF149" i="1"/>
  <c r="BE149" i="1" s="1"/>
  <c r="BI217" i="1"/>
  <c r="BJ149" i="1"/>
  <c r="BJ217" i="1"/>
  <c r="BL30" i="1"/>
  <c r="BL135" i="1"/>
  <c r="BK135" i="1" s="1"/>
  <c r="BL149" i="1"/>
  <c r="BM30" i="1"/>
  <c r="BM86" i="1"/>
  <c r="BM165" i="1"/>
  <c r="BM207" i="1"/>
  <c r="BM240" i="1"/>
  <c r="BN86" i="1"/>
  <c r="BN165" i="1"/>
  <c r="BN207" i="1"/>
  <c r="BP30" i="1"/>
  <c r="BP143" i="1"/>
  <c r="BQ30" i="1"/>
  <c r="BQ184" i="1"/>
  <c r="BR149" i="1"/>
  <c r="BR217" i="1"/>
  <c r="BT7" i="1"/>
  <c r="BT116" i="1"/>
  <c r="BT165" i="1"/>
  <c r="BU7" i="1"/>
  <c r="BU86" i="1"/>
  <c r="BU116" i="1"/>
  <c r="BU135" i="1"/>
  <c r="BU165" i="1"/>
  <c r="BV7" i="1"/>
  <c r="BV143" i="1"/>
  <c r="BV177" i="1"/>
  <c r="BY30" i="1"/>
  <c r="BX30" i="1" s="1"/>
  <c r="BW30" i="1" s="1"/>
  <c r="BY143" i="1"/>
  <c r="BX143" i="1" s="1"/>
  <c r="BW143" i="1" s="1"/>
  <c r="BY177" i="1"/>
  <c r="BX177" i="1" s="1"/>
  <c r="BW177" i="1" s="1"/>
  <c r="CC184" i="1"/>
  <c r="CD184" i="1"/>
  <c r="CL178" i="1"/>
  <c r="CM177" i="1"/>
  <c r="CL237" i="1"/>
  <c r="CB116" i="1"/>
  <c r="CB135" i="1"/>
  <c r="CB149" i="1"/>
  <c r="CC217" i="1"/>
  <c r="CD7" i="1"/>
  <c r="CD106" i="1"/>
  <c r="CD217" i="1"/>
  <c r="CF7" i="1"/>
  <c r="CE7" i="1" s="1"/>
  <c r="CF143" i="1"/>
  <c r="CE143" i="1" s="1"/>
  <c r="CF240" i="1"/>
  <c r="CE240" i="1" s="1"/>
  <c r="CH143" i="1"/>
  <c r="CH240" i="1"/>
  <c r="CI106" i="1"/>
  <c r="CI149" i="1"/>
  <c r="CI217" i="1"/>
  <c r="CK116" i="1"/>
  <c r="CJ116" i="1" s="1"/>
  <c r="CK135" i="1"/>
  <c r="CJ135" i="1" s="1"/>
  <c r="CK149" i="1"/>
  <c r="CJ149" i="1" s="1"/>
  <c r="CM30" i="1"/>
  <c r="CM116" i="1"/>
  <c r="CM135" i="1"/>
  <c r="CM149" i="1"/>
  <c r="CN7" i="1"/>
  <c r="CN116" i="1"/>
  <c r="CN135" i="1"/>
  <c r="CN149" i="1"/>
  <c r="CO7" i="1"/>
  <c r="CO116" i="1"/>
  <c r="CO135" i="1"/>
  <c r="CO149" i="1"/>
  <c r="CL119" i="1"/>
  <c r="BZ119" i="1" s="1"/>
  <c r="CC30" i="1"/>
  <c r="CC165" i="1"/>
  <c r="CD86" i="1"/>
  <c r="CD165" i="1"/>
  <c r="CF149" i="1"/>
  <c r="CE149" i="1" s="1"/>
  <c r="CF217" i="1"/>
  <c r="CE217" i="1" s="1"/>
  <c r="CH116" i="1"/>
  <c r="CH149" i="1"/>
  <c r="CI7" i="1"/>
  <c r="CI177" i="1"/>
  <c r="CL144" i="1"/>
  <c r="CB30" i="1"/>
  <c r="CB86" i="1"/>
  <c r="CB165" i="1"/>
  <c r="CB207" i="1"/>
  <c r="CC7" i="1"/>
  <c r="CC86" i="1"/>
  <c r="CC116" i="1"/>
  <c r="CC135" i="1"/>
  <c r="CC149" i="1"/>
  <c r="CD30" i="1"/>
  <c r="CD116" i="1"/>
  <c r="CD135" i="1"/>
  <c r="CD149" i="1"/>
  <c r="CF30" i="1"/>
  <c r="CE30" i="1" s="1"/>
  <c r="CF184" i="1"/>
  <c r="CE184" i="1" s="1"/>
  <c r="CH7" i="1"/>
  <c r="CH106" i="1"/>
  <c r="CH217" i="1"/>
  <c r="CI116" i="1"/>
  <c r="CI165" i="1"/>
  <c r="CK30" i="1"/>
  <c r="CJ30" i="1" s="1"/>
  <c r="CK86" i="1"/>
  <c r="CJ86" i="1" s="1"/>
  <c r="CK165" i="1"/>
  <c r="CJ165" i="1" s="1"/>
  <c r="CK207" i="1"/>
  <c r="CJ207" i="1" s="1"/>
  <c r="CK240" i="1"/>
  <c r="CJ240" i="1" s="1"/>
  <c r="CM86" i="1"/>
  <c r="CM165" i="1"/>
  <c r="CM207" i="1"/>
  <c r="CN30" i="1"/>
  <c r="CN86" i="1"/>
  <c r="CN165" i="1"/>
  <c r="CN207" i="1"/>
  <c r="CN240" i="1"/>
  <c r="CO30" i="1"/>
  <c r="CO86" i="1"/>
  <c r="CO165" i="1"/>
  <c r="CO207" i="1"/>
  <c r="CO240" i="1"/>
  <c r="CL150" i="1"/>
  <c r="CL136" i="1"/>
  <c r="CL87" i="1"/>
  <c r="CL44" i="1"/>
  <c r="CM217" i="1"/>
  <c r="CM7" i="1"/>
  <c r="BK257" i="9" l="1"/>
  <c r="BL256" i="9"/>
  <c r="P6" i="9"/>
  <c r="F6" i="9"/>
  <c r="CD257" i="9"/>
  <c r="CE256" i="9"/>
  <c r="U257" i="9"/>
  <c r="V256" i="9"/>
  <c r="AG257" i="9"/>
  <c r="AH256" i="9"/>
  <c r="X6" i="9"/>
  <c r="BA257" i="9"/>
  <c r="BB256" i="9"/>
  <c r="AQ257" i="9"/>
  <c r="AR256" i="9"/>
  <c r="CI257" i="9"/>
  <c r="CJ256" i="9"/>
  <c r="BD257" i="9"/>
  <c r="BE256" i="9"/>
  <c r="BQ257" i="9"/>
  <c r="BR256" i="9"/>
  <c r="BY6" i="9"/>
  <c r="BW257" i="9"/>
  <c r="BV257" i="9" s="1"/>
  <c r="BX256" i="9"/>
  <c r="Y257" i="9"/>
  <c r="Z256" i="9"/>
  <c r="N257" i="9"/>
  <c r="M257" i="9" s="1"/>
  <c r="O256" i="9"/>
  <c r="BY148" i="9"/>
  <c r="AN6" i="9"/>
  <c r="BZ257" i="9"/>
  <c r="CA256" i="9"/>
  <c r="AU257" i="9"/>
  <c r="AV256" i="9"/>
  <c r="G257" i="9"/>
  <c r="H256" i="9"/>
  <c r="AJ257" i="9"/>
  <c r="AK256" i="9"/>
  <c r="CK257" i="9"/>
  <c r="CL256" i="9"/>
  <c r="BG257" i="9"/>
  <c r="BH256" i="9"/>
  <c r="Q257" i="9"/>
  <c r="R256" i="9"/>
  <c r="AY257" i="9"/>
  <c r="AZ256" i="9"/>
  <c r="AO257" i="9"/>
  <c r="AP256" i="9"/>
  <c r="J257" i="9"/>
  <c r="K256" i="9"/>
  <c r="CF257" i="9"/>
  <c r="CG256" i="9"/>
  <c r="BM257" i="9"/>
  <c r="BN256" i="9"/>
  <c r="S250" i="1"/>
  <c r="S64" i="1"/>
  <c r="F217" i="1"/>
  <c r="BZ58" i="1"/>
  <c r="AR190" i="1"/>
  <c r="AR136" i="1"/>
  <c r="AR72" i="1"/>
  <c r="F184" i="1"/>
  <c r="BZ244" i="1"/>
  <c r="BZ180" i="1"/>
  <c r="S97" i="1"/>
  <c r="F143" i="1"/>
  <c r="S175" i="1"/>
  <c r="BZ10" i="1"/>
  <c r="S196" i="1"/>
  <c r="S144" i="1"/>
  <c r="S10" i="1"/>
  <c r="BZ169" i="1"/>
  <c r="BG190" i="1"/>
  <c r="BG136" i="1"/>
  <c r="BG72" i="1"/>
  <c r="Z87" i="1"/>
  <c r="Z15" i="1"/>
  <c r="S112" i="1"/>
  <c r="S46" i="1"/>
  <c r="S228" i="1"/>
  <c r="S171" i="1"/>
  <c r="S39" i="1"/>
  <c r="BZ101" i="1"/>
  <c r="AR202" i="1"/>
  <c r="AR150" i="1"/>
  <c r="AR87" i="1"/>
  <c r="AR15" i="1"/>
  <c r="Z218" i="1"/>
  <c r="Z166" i="1"/>
  <c r="AI116" i="1"/>
  <c r="CG184" i="1"/>
  <c r="AI30" i="1"/>
  <c r="Z250" i="1"/>
  <c r="Z182" i="1"/>
  <c r="Z124" i="1"/>
  <c r="Z64" i="1"/>
  <c r="AR208" i="1"/>
  <c r="AR158" i="1"/>
  <c r="AR91" i="1"/>
  <c r="AR19" i="1"/>
  <c r="S75" i="1"/>
  <c r="BH207" i="1"/>
  <c r="F116" i="1"/>
  <c r="F165" i="1"/>
  <c r="CG143" i="1"/>
  <c r="BK79" i="1"/>
  <c r="AR252" i="1"/>
  <c r="AR175" i="1"/>
  <c r="AR97" i="1"/>
  <c r="AR26" i="1"/>
  <c r="J148" i="1"/>
  <c r="Z175" i="1"/>
  <c r="S24" i="1"/>
  <c r="CG240" i="1"/>
  <c r="AL165" i="1"/>
  <c r="CG149" i="1"/>
  <c r="W217" i="1"/>
  <c r="BO106" i="1"/>
  <c r="BZ208" i="1"/>
  <c r="BZ158" i="1"/>
  <c r="BG202" i="1"/>
  <c r="BG150" i="1"/>
  <c r="BG87" i="1"/>
  <c r="AR169" i="1"/>
  <c r="AR101" i="1"/>
  <c r="AR31" i="1"/>
  <c r="AI240" i="1"/>
  <c r="AL177" i="1"/>
  <c r="AR228" i="1"/>
  <c r="AR171" i="1"/>
  <c r="AR104" i="1"/>
  <c r="AR39" i="1"/>
  <c r="Z228" i="1"/>
  <c r="Z171" i="1"/>
  <c r="Z104" i="1"/>
  <c r="Z39" i="1"/>
  <c r="R257" i="1"/>
  <c r="R256" i="1" s="1"/>
  <c r="R255" i="1" s="1"/>
  <c r="R254" i="1" s="1"/>
  <c r="AR218" i="1"/>
  <c r="AR166" i="1"/>
  <c r="AR83" i="1"/>
  <c r="AR13" i="1"/>
  <c r="T207" i="1"/>
  <c r="AR112" i="1"/>
  <c r="AR46" i="1"/>
  <c r="BG124" i="1"/>
  <c r="Z46" i="1"/>
  <c r="O257" i="1"/>
  <c r="O256" i="1" s="1"/>
  <c r="AR185" i="1"/>
  <c r="BZ150" i="1"/>
  <c r="CG7" i="1"/>
  <c r="CA207" i="1"/>
  <c r="BO249" i="1"/>
  <c r="BH249" i="1"/>
  <c r="W207" i="1"/>
  <c r="S207" i="1" s="1"/>
  <c r="BZ202" i="1"/>
  <c r="BZ15" i="1"/>
  <c r="BG250" i="1"/>
  <c r="S233" i="1"/>
  <c r="S173" i="1"/>
  <c r="S44" i="1"/>
  <c r="S193" i="1"/>
  <c r="S138" i="1"/>
  <c r="S8" i="1"/>
  <c r="BG15" i="1"/>
  <c r="Z112" i="1"/>
  <c r="Z221" i="1"/>
  <c r="Z169" i="1"/>
  <c r="Z101" i="1"/>
  <c r="BG182" i="1"/>
  <c r="BG64" i="1"/>
  <c r="BG213" i="1"/>
  <c r="AR221" i="1"/>
  <c r="S200" i="1"/>
  <c r="S119" i="1"/>
  <c r="BG95" i="1"/>
  <c r="S104" i="1"/>
  <c r="S244" i="1"/>
  <c r="S58" i="1"/>
  <c r="BZ87" i="1"/>
  <c r="CG217" i="1"/>
  <c r="BZ178" i="1"/>
  <c r="BH217" i="1"/>
  <c r="BK143" i="1"/>
  <c r="AL7" i="1"/>
  <c r="AA184" i="1"/>
  <c r="AL106" i="1"/>
  <c r="W177" i="1"/>
  <c r="F149" i="1"/>
  <c r="CA143" i="1"/>
  <c r="AI86" i="1"/>
  <c r="BK116" i="1"/>
  <c r="BZ104" i="1"/>
  <c r="BZ39" i="1"/>
  <c r="BZ53" i="1"/>
  <c r="F207" i="1"/>
  <c r="J6" i="1"/>
  <c r="BG24" i="1"/>
  <c r="BG241" i="1"/>
  <c r="BG178" i="1"/>
  <c r="BG117" i="1"/>
  <c r="BG53" i="1"/>
  <c r="Z185" i="1"/>
  <c r="L257" i="1"/>
  <c r="L256" i="1" s="1"/>
  <c r="L255" i="1" s="1"/>
  <c r="L254" i="1" s="1"/>
  <c r="CL7" i="1"/>
  <c r="BO143" i="1"/>
  <c r="AI184" i="1"/>
  <c r="BO207" i="1"/>
  <c r="BZ91" i="1"/>
  <c r="BZ19" i="1"/>
  <c r="AI207" i="1"/>
  <c r="BZ221" i="1"/>
  <c r="BZ31" i="1"/>
  <c r="AR250" i="1"/>
  <c r="AR182" i="1"/>
  <c r="AR124" i="1"/>
  <c r="AR64" i="1"/>
  <c r="Z244" i="1"/>
  <c r="Z180" i="1"/>
  <c r="Z119" i="1"/>
  <c r="Z58" i="1"/>
  <c r="Z237" i="1"/>
  <c r="BG193" i="1"/>
  <c r="BG138" i="1"/>
  <c r="BG75" i="1"/>
  <c r="Z241" i="1"/>
  <c r="Z178" i="1"/>
  <c r="Z117" i="1"/>
  <c r="Z53" i="1"/>
  <c r="S185" i="1"/>
  <c r="S83" i="1"/>
  <c r="S13" i="1"/>
  <c r="Z213" i="1"/>
  <c r="Z163" i="1"/>
  <c r="Z95" i="1"/>
  <c r="BG163" i="1"/>
  <c r="N148" i="1"/>
  <c r="M148" i="1" s="1"/>
  <c r="AY165" i="1"/>
  <c r="BZ83" i="1"/>
  <c r="BG171" i="1"/>
  <c r="S218" i="1"/>
  <c r="Z97" i="1"/>
  <c r="S180" i="1"/>
  <c r="BG44" i="1"/>
  <c r="BG228" i="1"/>
  <c r="BG104" i="1"/>
  <c r="S166" i="1"/>
  <c r="Q257" i="1"/>
  <c r="Q256" i="1" s="1"/>
  <c r="Q255" i="1" s="1"/>
  <c r="Q254" i="1" s="1"/>
  <c r="AY116" i="1"/>
  <c r="F240" i="1"/>
  <c r="BZ228" i="1"/>
  <c r="BZ171" i="1"/>
  <c r="BZ117" i="1"/>
  <c r="Z208" i="1"/>
  <c r="Z158" i="1"/>
  <c r="Z91" i="1"/>
  <c r="Z19" i="1"/>
  <c r="BG244" i="1"/>
  <c r="BG180" i="1"/>
  <c r="BG119" i="1"/>
  <c r="AR241" i="1"/>
  <c r="AR178" i="1"/>
  <c r="AR117" i="1"/>
  <c r="AR53" i="1"/>
  <c r="Z31" i="1"/>
  <c r="S69" i="1"/>
  <c r="Z196" i="1"/>
  <c r="Z144" i="1"/>
  <c r="Z80" i="1"/>
  <c r="Z10" i="1"/>
  <c r="Z24" i="1"/>
  <c r="BG221" i="1"/>
  <c r="BG169" i="1"/>
  <c r="BG101" i="1"/>
  <c r="BG31" i="1"/>
  <c r="AR196" i="1"/>
  <c r="AR144" i="1"/>
  <c r="AR80" i="1"/>
  <c r="AR10" i="1"/>
  <c r="Z131" i="1"/>
  <c r="S132" i="1"/>
  <c r="Z252" i="1"/>
  <c r="Z26" i="1"/>
  <c r="Z202" i="1"/>
  <c r="Z150" i="1"/>
  <c r="BG233" i="1"/>
  <c r="BG173" i="1"/>
  <c r="BG107" i="1"/>
  <c r="BG196" i="1"/>
  <c r="BG144" i="1"/>
  <c r="BG80" i="1"/>
  <c r="Z200" i="1"/>
  <c r="S26" i="1"/>
  <c r="S208" i="1"/>
  <c r="S158" i="1"/>
  <c r="S91" i="1"/>
  <c r="S19" i="1"/>
  <c r="BZ136" i="1"/>
  <c r="BZ241" i="1"/>
  <c r="CA249" i="1"/>
  <c r="F135" i="1"/>
  <c r="BZ190" i="1"/>
  <c r="BZ72" i="1"/>
  <c r="AR244" i="1"/>
  <c r="AR180" i="1"/>
  <c r="AR119" i="1"/>
  <c r="AR58" i="1"/>
  <c r="Z236" i="1"/>
  <c r="BG252" i="1"/>
  <c r="BG200" i="1"/>
  <c r="BG146" i="1"/>
  <c r="BG97" i="1"/>
  <c r="BG26" i="1"/>
  <c r="BG208" i="1"/>
  <c r="BG158" i="1"/>
  <c r="BG91" i="1"/>
  <c r="Z190" i="1"/>
  <c r="Z136" i="1"/>
  <c r="Z72" i="1"/>
  <c r="S146" i="1"/>
  <c r="AR200" i="1"/>
  <c r="AR146" i="1"/>
  <c r="AR69" i="1"/>
  <c r="P257" i="1"/>
  <c r="P256" i="1" s="1"/>
  <c r="P255" i="1" s="1"/>
  <c r="P254" i="1" s="1"/>
  <c r="AU143" i="1"/>
  <c r="AI135" i="1"/>
  <c r="AU249" i="1"/>
  <c r="BH240" i="1"/>
  <c r="AI79" i="1"/>
  <c r="CG135" i="1"/>
  <c r="BZ75" i="1"/>
  <c r="BZ8" i="1"/>
  <c r="BZ218" i="1"/>
  <c r="BZ166" i="1"/>
  <c r="BZ112" i="1"/>
  <c r="BG10" i="1"/>
  <c r="BG175" i="1"/>
  <c r="BG69" i="1"/>
  <c r="BG58" i="1"/>
  <c r="S252" i="1"/>
  <c r="S236" i="1"/>
  <c r="CA149" i="1"/>
  <c r="BK149" i="1"/>
  <c r="BH86" i="1"/>
  <c r="W143" i="1"/>
  <c r="AI7" i="1"/>
  <c r="AA149" i="1"/>
  <c r="AL184" i="1"/>
  <c r="T184" i="1"/>
  <c r="BH184" i="1"/>
  <c r="AY249" i="1"/>
  <c r="BZ193" i="1"/>
  <c r="BZ138" i="1"/>
  <c r="AR233" i="1"/>
  <c r="AR173" i="1"/>
  <c r="AR107" i="1"/>
  <c r="AR44" i="1"/>
  <c r="S131" i="1"/>
  <c r="BG218" i="1"/>
  <c r="BG166" i="1"/>
  <c r="BG112" i="1"/>
  <c r="BG46" i="1"/>
  <c r="Z69" i="1"/>
  <c r="Z233" i="1"/>
  <c r="Z173" i="1"/>
  <c r="Z107" i="1"/>
  <c r="Z44" i="1"/>
  <c r="N6" i="1"/>
  <c r="M6" i="1" s="1"/>
  <c r="CG116" i="1"/>
  <c r="CA116" i="1"/>
  <c r="BK30" i="1"/>
  <c r="BH165" i="1"/>
  <c r="AA106" i="1"/>
  <c r="AU86" i="1"/>
  <c r="AL30" i="1"/>
  <c r="W86" i="1"/>
  <c r="AI249" i="1"/>
  <c r="T30" i="1"/>
  <c r="CG207" i="1"/>
  <c r="BZ175" i="1"/>
  <c r="AR193" i="1"/>
  <c r="AR138" i="1"/>
  <c r="AR75" i="1"/>
  <c r="AR8" i="1"/>
  <c r="Z193" i="1"/>
  <c r="Z138" i="1"/>
  <c r="Z75" i="1"/>
  <c r="Z8" i="1"/>
  <c r="Z132" i="1"/>
  <c r="BG185" i="1"/>
  <c r="BG83" i="1"/>
  <c r="BG13" i="1"/>
  <c r="BG8" i="1"/>
  <c r="Z146" i="1"/>
  <c r="BK86" i="1"/>
  <c r="AY177" i="1"/>
  <c r="CA7" i="1"/>
  <c r="CA165" i="1"/>
  <c r="BS165" i="1"/>
  <c r="BO30" i="1"/>
  <c r="AY240" i="1"/>
  <c r="BS177" i="1"/>
  <c r="BH116" i="1"/>
  <c r="AZ6" i="1"/>
  <c r="AY7" i="1"/>
  <c r="BS184" i="1"/>
  <c r="BH30" i="1"/>
  <c r="AY184" i="1"/>
  <c r="AU149" i="1"/>
  <c r="AI106" i="1"/>
  <c r="AA30" i="1"/>
  <c r="T143" i="1"/>
  <c r="AU165" i="1"/>
  <c r="AU7" i="1"/>
  <c r="AA217" i="1"/>
  <c r="AU106" i="1"/>
  <c r="W149" i="1"/>
  <c r="T7" i="1"/>
  <c r="AI177" i="1"/>
  <c r="T217" i="1"/>
  <c r="BO86" i="1"/>
  <c r="AY106" i="1"/>
  <c r="CG165" i="1"/>
  <c r="BO79" i="1"/>
  <c r="AU79" i="1"/>
  <c r="AA207" i="1"/>
  <c r="AL86" i="1"/>
  <c r="CG249" i="1"/>
  <c r="AA86" i="1"/>
  <c r="BK217" i="1"/>
  <c r="AU240" i="1"/>
  <c r="T79" i="1"/>
  <c r="AA249" i="1"/>
  <c r="AY135" i="1"/>
  <c r="W249" i="1"/>
  <c r="BS249" i="1"/>
  <c r="BH106" i="1"/>
  <c r="BZ252" i="1"/>
  <c r="BZ200" i="1"/>
  <c r="BZ146" i="1"/>
  <c r="BZ97" i="1"/>
  <c r="BZ26" i="1"/>
  <c r="BZ196" i="1"/>
  <c r="BZ144" i="1"/>
  <c r="BZ80" i="1"/>
  <c r="BG39" i="1"/>
  <c r="S241" i="1"/>
  <c r="S178" i="1"/>
  <c r="S117" i="1"/>
  <c r="S53" i="1"/>
  <c r="AR131" i="1"/>
  <c r="CA86" i="1"/>
  <c r="BS116" i="1"/>
  <c r="BS106" i="1"/>
  <c r="BO217" i="1"/>
  <c r="AY30" i="1"/>
  <c r="AL116" i="1"/>
  <c r="AU135" i="1"/>
  <c r="AU30" i="1"/>
  <c r="AA165" i="1"/>
  <c r="T149" i="1"/>
  <c r="S149" i="1" s="1"/>
  <c r="BO184" i="1"/>
  <c r="BK207" i="1"/>
  <c r="CG177" i="1"/>
  <c r="AU217" i="1"/>
  <c r="BO7" i="1"/>
  <c r="AY217" i="1"/>
  <c r="AL149" i="1"/>
  <c r="T177" i="1"/>
  <c r="W240" i="1"/>
  <c r="W184" i="1"/>
  <c r="T240" i="1"/>
  <c r="CG86" i="1"/>
  <c r="BK249" i="1"/>
  <c r="CG79" i="1"/>
  <c r="CA106" i="1"/>
  <c r="BS240" i="1"/>
  <c r="BK184" i="1"/>
  <c r="AU177" i="1"/>
  <c r="AL240" i="1"/>
  <c r="AY86" i="1"/>
  <c r="AL79" i="1"/>
  <c r="BS143" i="1"/>
  <c r="BZ237" i="1"/>
  <c r="BZ185" i="1"/>
  <c r="BZ132" i="1"/>
  <c r="BZ13" i="1"/>
  <c r="BZ250" i="1"/>
  <c r="BZ182" i="1"/>
  <c r="BZ124" i="1"/>
  <c r="BZ64" i="1"/>
  <c r="BG19" i="1"/>
  <c r="S221" i="1"/>
  <c r="S169" i="1"/>
  <c r="S101" i="1"/>
  <c r="S31" i="1"/>
  <c r="AR237" i="1"/>
  <c r="BG237" i="1"/>
  <c r="BG132" i="1"/>
  <c r="BS30" i="1"/>
  <c r="CG106" i="1"/>
  <c r="CA30" i="1"/>
  <c r="CM148" i="1"/>
  <c r="CA135" i="1"/>
  <c r="BS7" i="1"/>
  <c r="BK165" i="1"/>
  <c r="BH7" i="1"/>
  <c r="BO177" i="1"/>
  <c r="AU116" i="1"/>
  <c r="AR116" i="1" s="1"/>
  <c r="AA116" i="1"/>
  <c r="W30" i="1"/>
  <c r="T135" i="1"/>
  <c r="S135" i="1" s="1"/>
  <c r="T165" i="1"/>
  <c r="BS217" i="1"/>
  <c r="BO165" i="1"/>
  <c r="BH135" i="1"/>
  <c r="CG30" i="1"/>
  <c r="CA217" i="1"/>
  <c r="BS149" i="1"/>
  <c r="BH177" i="1"/>
  <c r="AA177" i="1"/>
  <c r="T86" i="1"/>
  <c r="W165" i="1"/>
  <c r="BO240" i="1"/>
  <c r="CA79" i="1"/>
  <c r="BK7" i="1"/>
  <c r="AL135" i="1"/>
  <c r="AA143" i="1"/>
  <c r="T249" i="1"/>
  <c r="CA240" i="1"/>
  <c r="BS207" i="1"/>
  <c r="BK177" i="1"/>
  <c r="AY79" i="1"/>
  <c r="AR79" i="1" s="1"/>
  <c r="BS79" i="1"/>
  <c r="BK240" i="1"/>
  <c r="W79" i="1"/>
  <c r="CJ7" i="1"/>
  <c r="CK6" i="1"/>
  <c r="CJ6" i="1" s="1"/>
  <c r="BZ236" i="1"/>
  <c r="BZ131" i="1"/>
  <c r="BZ69" i="1"/>
  <c r="BZ233" i="1"/>
  <c r="BZ173" i="1"/>
  <c r="BZ107" i="1"/>
  <c r="BZ44" i="1"/>
  <c r="S202" i="1"/>
  <c r="S150" i="1"/>
  <c r="S87" i="1"/>
  <c r="S15" i="1"/>
  <c r="S237" i="1"/>
  <c r="AR236" i="1"/>
  <c r="BG236" i="1"/>
  <c r="BG131" i="1"/>
  <c r="BH149" i="1"/>
  <c r="BO149" i="1"/>
  <c r="AU207" i="1"/>
  <c r="AI217" i="1"/>
  <c r="AI165" i="1"/>
  <c r="AA7" i="1"/>
  <c r="T116" i="1"/>
  <c r="BO116" i="1"/>
  <c r="AY143" i="1"/>
  <c r="AL217" i="1"/>
  <c r="CA184" i="1"/>
  <c r="BS135" i="1"/>
  <c r="BK106" i="1"/>
  <c r="W116" i="1"/>
  <c r="AA240" i="1"/>
  <c r="AL249" i="1"/>
  <c r="AL207" i="1"/>
  <c r="W7" i="1"/>
  <c r="AU184" i="1"/>
  <c r="AI149" i="1"/>
  <c r="AA79" i="1"/>
  <c r="T106" i="1"/>
  <c r="CA177" i="1"/>
  <c r="BS86" i="1"/>
  <c r="BO135" i="1"/>
  <c r="AY149" i="1"/>
  <c r="AI143" i="1"/>
  <c r="AY207" i="1"/>
  <c r="AA135" i="1"/>
  <c r="BH79" i="1"/>
  <c r="W106" i="1"/>
  <c r="BH143" i="1"/>
  <c r="AL143" i="1"/>
  <c r="BZ46" i="1"/>
  <c r="BZ213" i="1"/>
  <c r="BZ163" i="1"/>
  <c r="BZ95" i="1"/>
  <c r="BZ24" i="1"/>
  <c r="S190" i="1"/>
  <c r="S136" i="1"/>
  <c r="S72" i="1"/>
  <c r="AR132" i="1"/>
  <c r="K256" i="1"/>
  <c r="I257" i="1"/>
  <c r="I256" i="1" s="1"/>
  <c r="I255" i="1" s="1"/>
  <c r="I254" i="1" s="1"/>
  <c r="H6" i="1"/>
  <c r="G6" i="1" s="1"/>
  <c r="G7" i="1"/>
  <c r="F7" i="1" s="1"/>
  <c r="BD6" i="1"/>
  <c r="BC6" i="1" s="1"/>
  <c r="CL217" i="1"/>
  <c r="X6" i="1"/>
  <c r="BB6" i="1"/>
  <c r="BN6" i="1"/>
  <c r="CL79" i="1"/>
  <c r="AT6" i="1"/>
  <c r="AS6" i="1" s="1"/>
  <c r="AG6" i="1"/>
  <c r="AD6" i="1"/>
  <c r="AM148" i="1"/>
  <c r="CL177" i="1"/>
  <c r="CD148" i="1"/>
  <c r="AJ148" i="1"/>
  <c r="BV6" i="1"/>
  <c r="AN6" i="1"/>
  <c r="AH6" i="1"/>
  <c r="BY6" i="1"/>
  <c r="BX6" i="1" s="1"/>
  <c r="BW6" i="1" s="1"/>
  <c r="BL6" i="1"/>
  <c r="BF148" i="1"/>
  <c r="BE148" i="1" s="1"/>
  <c r="CL184" i="1"/>
  <c r="AQ148" i="1"/>
  <c r="AP148" i="1" s="1"/>
  <c r="AO148" i="1" s="1"/>
  <c r="CO148" i="1"/>
  <c r="BT148" i="1"/>
  <c r="BP6" i="1"/>
  <c r="AQ6" i="1"/>
  <c r="AP6" i="1" s="1"/>
  <c r="AO6" i="1" s="1"/>
  <c r="AJ6" i="1"/>
  <c r="CH148" i="1"/>
  <c r="CN148" i="1"/>
  <c r="CL249" i="1"/>
  <c r="AF148" i="1"/>
  <c r="BQ6" i="1"/>
  <c r="CI6" i="1"/>
  <c r="BM6" i="1"/>
  <c r="BR6" i="1"/>
  <c r="AV148" i="1"/>
  <c r="AK148" i="1"/>
  <c r="AE148" i="1"/>
  <c r="AE6" i="1"/>
  <c r="AN148" i="1"/>
  <c r="AK6" i="1"/>
  <c r="AG148" i="1"/>
  <c r="AD148" i="1"/>
  <c r="Y148" i="1"/>
  <c r="CL143" i="1"/>
  <c r="CF6" i="1"/>
  <c r="CE6" i="1" s="1"/>
  <c r="CH6" i="1"/>
  <c r="CM6" i="1"/>
  <c r="CL165" i="1"/>
  <c r="U148" i="1"/>
  <c r="CL106" i="1"/>
  <c r="AH148" i="1"/>
  <c r="U6" i="1"/>
  <c r="CL240" i="1"/>
  <c r="AZ148" i="1"/>
  <c r="BT6" i="1"/>
  <c r="BN148" i="1"/>
  <c r="BM148" i="1"/>
  <c r="BF6" i="1"/>
  <c r="BE6" i="1" s="1"/>
  <c r="BA6" i="1"/>
  <c r="BL148" i="1"/>
  <c r="BJ6" i="1"/>
  <c r="BI6" i="1"/>
  <c r="BV148" i="1"/>
  <c r="BU148" i="1"/>
  <c r="BB148" i="1"/>
  <c r="X148" i="1"/>
  <c r="CL207" i="1"/>
  <c r="CL135" i="1"/>
  <c r="CI148" i="1"/>
  <c r="BJ148" i="1"/>
  <c r="BQ148" i="1"/>
  <c r="AX148" i="1"/>
  <c r="BY148" i="1"/>
  <c r="BX148" i="1" s="1"/>
  <c r="BW148" i="1" s="1"/>
  <c r="AB148" i="1"/>
  <c r="V148" i="1"/>
  <c r="H148" i="1"/>
  <c r="G148" i="1" s="1"/>
  <c r="CL116" i="1"/>
  <c r="BA148" i="1"/>
  <c r="CL86" i="1"/>
  <c r="CF148" i="1"/>
  <c r="CE148" i="1" s="1"/>
  <c r="CO6" i="1"/>
  <c r="CN6" i="1"/>
  <c r="CL30" i="1"/>
  <c r="BU6" i="1"/>
  <c r="BI148" i="1"/>
  <c r="CB6" i="1"/>
  <c r="BP148" i="1"/>
  <c r="AT148" i="1"/>
  <c r="AS148" i="1" s="1"/>
  <c r="AX6" i="1"/>
  <c r="AW6" i="1"/>
  <c r="AB6" i="1"/>
  <c r="CD6" i="1"/>
  <c r="CC148" i="1"/>
  <c r="CC6" i="1"/>
  <c r="CL149" i="1"/>
  <c r="CK148" i="1"/>
  <c r="CJ148" i="1" s="1"/>
  <c r="CB148" i="1"/>
  <c r="BR148" i="1"/>
  <c r="BD148" i="1"/>
  <c r="BC148" i="1" s="1"/>
  <c r="AM6" i="1"/>
  <c r="AF6" i="1"/>
  <c r="AW148" i="1"/>
  <c r="AV6" i="1"/>
  <c r="AC148" i="1"/>
  <c r="AC6" i="1"/>
  <c r="Y6" i="1"/>
  <c r="V6" i="1"/>
  <c r="BL255" i="9" l="1"/>
  <c r="BK256" i="9"/>
  <c r="CO6" i="9"/>
  <c r="CO148" i="9"/>
  <c r="AN257" i="9"/>
  <c r="P257" i="9"/>
  <c r="F257" i="9"/>
  <c r="BY257" i="9"/>
  <c r="BW256" i="9"/>
  <c r="BV256" i="9" s="1"/>
  <c r="BX255" i="9"/>
  <c r="AG256" i="9"/>
  <c r="AH255" i="9"/>
  <c r="BM256" i="9"/>
  <c r="BN255" i="9"/>
  <c r="J256" i="9"/>
  <c r="K255" i="9"/>
  <c r="AY256" i="9"/>
  <c r="AZ255" i="9"/>
  <c r="BG256" i="9"/>
  <c r="BH255" i="9"/>
  <c r="AJ256" i="9"/>
  <c r="AK255" i="9"/>
  <c r="AU256" i="9"/>
  <c r="AV255" i="9"/>
  <c r="Y256" i="9"/>
  <c r="Z255" i="9"/>
  <c r="BD256" i="9"/>
  <c r="BE255" i="9"/>
  <c r="CI256" i="9"/>
  <c r="CJ255" i="9"/>
  <c r="BA256" i="9"/>
  <c r="BB255" i="9"/>
  <c r="CD256" i="9"/>
  <c r="CE255" i="9"/>
  <c r="X257" i="9"/>
  <c r="BC257" i="9"/>
  <c r="U256" i="9"/>
  <c r="V255" i="9"/>
  <c r="CF256" i="9"/>
  <c r="CG255" i="9"/>
  <c r="AO256" i="9"/>
  <c r="AP255" i="9"/>
  <c r="Q256" i="9"/>
  <c r="R255" i="9"/>
  <c r="CK256" i="9"/>
  <c r="CL255" i="9"/>
  <c r="G256" i="9"/>
  <c r="F256" i="9" s="1"/>
  <c r="H255" i="9"/>
  <c r="BZ256" i="9"/>
  <c r="CA255" i="9"/>
  <c r="N256" i="9"/>
  <c r="M256" i="9" s="1"/>
  <c r="O255" i="9"/>
  <c r="BQ256" i="9"/>
  <c r="BR255" i="9"/>
  <c r="AQ256" i="9"/>
  <c r="AR255" i="9"/>
  <c r="AR165" i="1"/>
  <c r="S217" i="1"/>
  <c r="F148" i="1"/>
  <c r="BZ149" i="1"/>
  <c r="BZ116" i="1"/>
  <c r="Z30" i="1"/>
  <c r="CQ236" i="1"/>
  <c r="CQ131" i="1"/>
  <c r="Z240" i="1"/>
  <c r="S249" i="1"/>
  <c r="BZ7" i="1"/>
  <c r="F6" i="1"/>
  <c r="AR149" i="1"/>
  <c r="S184" i="1"/>
  <c r="AR86" i="1"/>
  <c r="AR240" i="1"/>
  <c r="S30" i="1"/>
  <c r="BZ249" i="1"/>
  <c r="J257" i="1"/>
  <c r="AR7" i="1"/>
  <c r="Z106" i="1"/>
  <c r="W148" i="1"/>
  <c r="Z7" i="1"/>
  <c r="BG79" i="1"/>
  <c r="Z79" i="1"/>
  <c r="AR143" i="1"/>
  <c r="AR30" i="1"/>
  <c r="BZ143" i="1"/>
  <c r="BG240" i="1"/>
  <c r="BH6" i="1"/>
  <c r="S240" i="1"/>
  <c r="AR106" i="1"/>
  <c r="S143" i="1"/>
  <c r="AR249" i="1"/>
  <c r="BZ30" i="1"/>
  <c r="BK148" i="1"/>
  <c r="BG207" i="1"/>
  <c r="S177" i="1"/>
  <c r="AR217" i="1"/>
  <c r="BZ207" i="1"/>
  <c r="BG249" i="1"/>
  <c r="AR184" i="1"/>
  <c r="Z184" i="1"/>
  <c r="AL6" i="1"/>
  <c r="AR135" i="1"/>
  <c r="Z135" i="1"/>
  <c r="BG217" i="1"/>
  <c r="Z116" i="1"/>
  <c r="Z165" i="1"/>
  <c r="Z86" i="1"/>
  <c r="N257" i="1"/>
  <c r="M257" i="1" s="1"/>
  <c r="AR177" i="1"/>
  <c r="BH148" i="1"/>
  <c r="AY148" i="1"/>
  <c r="BG143" i="1"/>
  <c r="BG86" i="1"/>
  <c r="Z149" i="1"/>
  <c r="BG149" i="1"/>
  <c r="S86" i="1"/>
  <c r="BG165" i="1"/>
  <c r="BG184" i="1"/>
  <c r="CA148" i="1"/>
  <c r="CG6" i="1"/>
  <c r="Z177" i="1"/>
  <c r="AA6" i="1"/>
  <c r="T6" i="1"/>
  <c r="AI148" i="1"/>
  <c r="S106" i="1"/>
  <c r="BZ184" i="1"/>
  <c r="AR207" i="1"/>
  <c r="Z143" i="1"/>
  <c r="S165" i="1"/>
  <c r="BO148" i="1"/>
  <c r="AU6" i="1"/>
  <c r="T148" i="1"/>
  <c r="AI6" i="1"/>
  <c r="CL148" i="1"/>
  <c r="BK6" i="1"/>
  <c r="AL148" i="1"/>
  <c r="BZ177" i="1"/>
  <c r="BZ79" i="1"/>
  <c r="BG30" i="1"/>
  <c r="BG116" i="1"/>
  <c r="BG177" i="1"/>
  <c r="BZ106" i="1"/>
  <c r="BZ86" i="1"/>
  <c r="BG106" i="1"/>
  <c r="Z249" i="1"/>
  <c r="Z207" i="1"/>
  <c r="BZ165" i="1"/>
  <c r="CA6" i="1"/>
  <c r="AA148" i="1"/>
  <c r="BS6" i="1"/>
  <c r="BO6" i="1"/>
  <c r="S116" i="1"/>
  <c r="BG7" i="1"/>
  <c r="BZ135" i="1"/>
  <c r="S79" i="1"/>
  <c r="AU148" i="1"/>
  <c r="CG148" i="1"/>
  <c r="BS148" i="1"/>
  <c r="W6" i="1"/>
  <c r="BZ240" i="1"/>
  <c r="BZ217" i="1"/>
  <c r="BG135" i="1"/>
  <c r="S7" i="1"/>
  <c r="Z217" i="1"/>
  <c r="AY6" i="1"/>
  <c r="N256" i="1"/>
  <c r="M256" i="1" s="1"/>
  <c r="O255" i="1"/>
  <c r="J256" i="1"/>
  <c r="K255" i="1"/>
  <c r="AK257" i="1"/>
  <c r="AK256" i="1" s="1"/>
  <c r="AK255" i="1" s="1"/>
  <c r="AK254" i="1" s="1"/>
  <c r="X257" i="1"/>
  <c r="AM257" i="1"/>
  <c r="AN257" i="1"/>
  <c r="AN256" i="1" s="1"/>
  <c r="AN255" i="1" s="1"/>
  <c r="AN254" i="1" s="1"/>
  <c r="BB257" i="1"/>
  <c r="BB256" i="1" s="1"/>
  <c r="BB255" i="1" s="1"/>
  <c r="BB254" i="1" s="1"/>
  <c r="BN257" i="1"/>
  <c r="BN256" i="1" s="1"/>
  <c r="BN255" i="1" s="1"/>
  <c r="BN254" i="1" s="1"/>
  <c r="BD257" i="1"/>
  <c r="AT257" i="1"/>
  <c r="BV257" i="1"/>
  <c r="BV256" i="1" s="1"/>
  <c r="BV255" i="1" s="1"/>
  <c r="BV254" i="1" s="1"/>
  <c r="AG257" i="1"/>
  <c r="AG256" i="1" s="1"/>
  <c r="AG255" i="1" s="1"/>
  <c r="AG254" i="1" s="1"/>
  <c r="BP257" i="1"/>
  <c r="CI257" i="1"/>
  <c r="CI256" i="1" s="1"/>
  <c r="CI255" i="1" s="1"/>
  <c r="CI254" i="1" s="1"/>
  <c r="AD257" i="1"/>
  <c r="AD256" i="1" s="1"/>
  <c r="AD255" i="1" s="1"/>
  <c r="AD254" i="1" s="1"/>
  <c r="AH257" i="1"/>
  <c r="AH256" i="1" s="1"/>
  <c r="AH255" i="1" s="1"/>
  <c r="AH254" i="1" s="1"/>
  <c r="BI257" i="1"/>
  <c r="BA257" i="1"/>
  <c r="BA256" i="1" s="1"/>
  <c r="BA255" i="1" s="1"/>
  <c r="BA254" i="1" s="1"/>
  <c r="BY257" i="1"/>
  <c r="BM257" i="1"/>
  <c r="BM256" i="1" s="1"/>
  <c r="BM255" i="1" s="1"/>
  <c r="BM254" i="1" s="1"/>
  <c r="CF257" i="1"/>
  <c r="BL257" i="1"/>
  <c r="BR257" i="1"/>
  <c r="BR256" i="1" s="1"/>
  <c r="BR255" i="1" s="1"/>
  <c r="BR254" i="1" s="1"/>
  <c r="BT257" i="1"/>
  <c r="CD257" i="1"/>
  <c r="CD256" i="1" s="1"/>
  <c r="CD255" i="1" s="1"/>
  <c r="CD254" i="1" s="1"/>
  <c r="CO257" i="1"/>
  <c r="CO256" i="1" s="1"/>
  <c r="CO255" i="1" s="1"/>
  <c r="CO254" i="1" s="1"/>
  <c r="AF257" i="1"/>
  <c r="AF256" i="1" s="1"/>
  <c r="AF255" i="1" s="1"/>
  <c r="AF254" i="1" s="1"/>
  <c r="CH257" i="1"/>
  <c r="AQ257" i="1"/>
  <c r="V257" i="1"/>
  <c r="V256" i="1" s="1"/>
  <c r="V255" i="1" s="1"/>
  <c r="V254" i="1" s="1"/>
  <c r="U257" i="1"/>
  <c r="CM257" i="1"/>
  <c r="CM256" i="1" s="1"/>
  <c r="AJ257" i="1"/>
  <c r="BU257" i="1"/>
  <c r="BU256" i="1" s="1"/>
  <c r="BU255" i="1" s="1"/>
  <c r="BU254" i="1" s="1"/>
  <c r="H257" i="1"/>
  <c r="CN257" i="1"/>
  <c r="CN256" i="1" s="1"/>
  <c r="CN255" i="1" s="1"/>
  <c r="CN254" i="1" s="1"/>
  <c r="BQ257" i="1"/>
  <c r="BQ256" i="1" s="1"/>
  <c r="BQ255" i="1" s="1"/>
  <c r="BQ254" i="1" s="1"/>
  <c r="AE257" i="1"/>
  <c r="AE256" i="1" s="1"/>
  <c r="AE255" i="1" s="1"/>
  <c r="AE254" i="1" s="1"/>
  <c r="AV257" i="1"/>
  <c r="BF257" i="1"/>
  <c r="AZ257" i="1"/>
  <c r="Y257" i="1"/>
  <c r="Y256" i="1" s="1"/>
  <c r="Y255" i="1" s="1"/>
  <c r="Y254" i="1" s="1"/>
  <c r="AX257" i="1"/>
  <c r="AX256" i="1" s="1"/>
  <c r="AX255" i="1" s="1"/>
  <c r="AX254" i="1" s="1"/>
  <c r="BJ257" i="1"/>
  <c r="BJ256" i="1" s="1"/>
  <c r="BJ255" i="1" s="1"/>
  <c r="BJ254" i="1" s="1"/>
  <c r="AC257" i="1"/>
  <c r="AC256" i="1" s="1"/>
  <c r="AC255" i="1" s="1"/>
  <c r="AC254" i="1" s="1"/>
  <c r="AW257" i="1"/>
  <c r="AW256" i="1" s="1"/>
  <c r="AW255" i="1" s="1"/>
  <c r="AW254" i="1" s="1"/>
  <c r="CB257" i="1"/>
  <c r="CL6" i="1"/>
  <c r="CC257" i="1"/>
  <c r="CC256" i="1" s="1"/>
  <c r="CC255" i="1" s="1"/>
  <c r="CC254" i="1" s="1"/>
  <c r="AB257" i="1"/>
  <c r="CK257" i="1"/>
  <c r="BK255" i="9" l="1"/>
  <c r="BL254" i="9"/>
  <c r="BK254" i="9" s="1"/>
  <c r="CP257" i="9"/>
  <c r="CP256" i="9" s="1"/>
  <c r="CP255" i="9" s="1"/>
  <c r="CP254" i="9" s="1"/>
  <c r="CO254" i="9" s="1"/>
  <c r="P256" i="9"/>
  <c r="BC256" i="9"/>
  <c r="O254" i="9"/>
  <c r="N254" i="9" s="1"/>
  <c r="M254" i="9" s="1"/>
  <c r="N255" i="9"/>
  <c r="M255" i="9" s="1"/>
  <c r="G255" i="9"/>
  <c r="H254" i="9"/>
  <c r="G254" i="9" s="1"/>
  <c r="Q255" i="9"/>
  <c r="R254" i="9"/>
  <c r="Q254" i="9" s="1"/>
  <c r="CG254" i="9"/>
  <c r="CF254" i="9" s="1"/>
  <c r="CF255" i="9"/>
  <c r="BB254" i="9"/>
  <c r="BA254" i="9" s="1"/>
  <c r="BA255" i="9"/>
  <c r="BD255" i="9"/>
  <c r="BE254" i="9"/>
  <c r="BD254" i="9" s="1"/>
  <c r="AU255" i="9"/>
  <c r="AV254" i="9"/>
  <c r="AU254" i="9" s="1"/>
  <c r="BG255" i="9"/>
  <c r="BH254" i="9"/>
  <c r="BG254" i="9" s="1"/>
  <c r="K254" i="9"/>
  <c r="J254" i="9" s="1"/>
  <c r="J255" i="9"/>
  <c r="AG255" i="9"/>
  <c r="AH254" i="9"/>
  <c r="AG254" i="9" s="1"/>
  <c r="AQ255" i="9"/>
  <c r="AR254" i="9"/>
  <c r="AQ254" i="9" s="1"/>
  <c r="BQ255" i="9"/>
  <c r="BR254" i="9"/>
  <c r="BQ254" i="9" s="1"/>
  <c r="BZ255" i="9"/>
  <c r="CA254" i="9"/>
  <c r="BZ254" i="9" s="1"/>
  <c r="CL254" i="9"/>
  <c r="CK254" i="9" s="1"/>
  <c r="CK255" i="9"/>
  <c r="AP254" i="9"/>
  <c r="AO254" i="9" s="1"/>
  <c r="AO255" i="9"/>
  <c r="U255" i="9"/>
  <c r="V254" i="9"/>
  <c r="U254" i="9" s="1"/>
  <c r="CD255" i="9"/>
  <c r="CE254" i="9"/>
  <c r="CD254" i="9" s="1"/>
  <c r="CI255" i="9"/>
  <c r="CJ254" i="9"/>
  <c r="CI254" i="9" s="1"/>
  <c r="Y255" i="9"/>
  <c r="Z254" i="9"/>
  <c r="Y254" i="9" s="1"/>
  <c r="AJ255" i="9"/>
  <c r="AK254" i="9"/>
  <c r="AJ254" i="9" s="1"/>
  <c r="AY255" i="9"/>
  <c r="AZ254" i="9"/>
  <c r="AY254" i="9" s="1"/>
  <c r="BM255" i="9"/>
  <c r="BN254" i="9"/>
  <c r="BM254" i="9" s="1"/>
  <c r="BW255" i="9"/>
  <c r="BV255" i="9" s="1"/>
  <c r="BX254" i="9"/>
  <c r="BW254" i="9" s="1"/>
  <c r="BV254" i="9" s="1"/>
  <c r="BY256" i="9"/>
  <c r="AN256" i="9"/>
  <c r="X256" i="9"/>
  <c r="S148" i="1"/>
  <c r="CQ207" i="1"/>
  <c r="CQ165" i="1"/>
  <c r="CQ217" i="1"/>
  <c r="CQ106" i="1"/>
  <c r="CQ240" i="1"/>
  <c r="CQ184" i="1"/>
  <c r="CQ143" i="1"/>
  <c r="CQ249" i="1"/>
  <c r="CQ116" i="1"/>
  <c r="CQ86" i="1"/>
  <c r="CQ7" i="1"/>
  <c r="CQ79" i="1"/>
  <c r="CQ135" i="1"/>
  <c r="CQ177" i="1"/>
  <c r="CQ149" i="1"/>
  <c r="CQ30" i="1"/>
  <c r="BG6" i="1"/>
  <c r="BG148" i="1"/>
  <c r="S6" i="1"/>
  <c r="AR6" i="1"/>
  <c r="AR148" i="1"/>
  <c r="Z6" i="1"/>
  <c r="BZ6" i="1"/>
  <c r="Z148" i="1"/>
  <c r="U256" i="1"/>
  <c r="T257" i="1"/>
  <c r="BY256" i="1"/>
  <c r="BX257" i="1"/>
  <c r="BW257" i="1" s="1"/>
  <c r="BZ148" i="1"/>
  <c r="CK256" i="1"/>
  <c r="CJ257" i="1"/>
  <c r="AZ256" i="1"/>
  <c r="AY257" i="1"/>
  <c r="AB256" i="1"/>
  <c r="AA257" i="1"/>
  <c r="CB256" i="1"/>
  <c r="CA257" i="1"/>
  <c r="BF256" i="1"/>
  <c r="BE257" i="1"/>
  <c r="AJ256" i="1"/>
  <c r="AI257" i="1"/>
  <c r="CF256" i="1"/>
  <c r="CE257" i="1"/>
  <c r="BI256" i="1"/>
  <c r="BH257" i="1"/>
  <c r="BP256" i="1"/>
  <c r="BO257" i="1"/>
  <c r="BD256" i="1"/>
  <c r="BC257" i="1"/>
  <c r="AM256" i="1"/>
  <c r="AL257" i="1"/>
  <c r="BL256" i="1"/>
  <c r="BK257" i="1"/>
  <c r="AT256" i="1"/>
  <c r="AS257" i="1"/>
  <c r="AV256" i="1"/>
  <c r="AU257" i="1"/>
  <c r="CH256" i="1"/>
  <c r="CG257" i="1"/>
  <c r="X256" i="1"/>
  <c r="W257" i="1"/>
  <c r="BT256" i="1"/>
  <c r="BS257" i="1"/>
  <c r="AQ256" i="1"/>
  <c r="AP257" i="1"/>
  <c r="AO257" i="1" s="1"/>
  <c r="O254" i="1"/>
  <c r="N254" i="1" s="1"/>
  <c r="M254" i="1" s="1"/>
  <c r="N255" i="1"/>
  <c r="M255" i="1" s="1"/>
  <c r="J255" i="1"/>
  <c r="K254" i="1"/>
  <c r="J254" i="1" s="1"/>
  <c r="H256" i="1"/>
  <c r="G257" i="1"/>
  <c r="F257" i="1" s="1"/>
  <c r="CL257" i="1"/>
  <c r="CM255" i="1"/>
  <c r="CL256" i="1"/>
  <c r="BC254" i="9" l="1"/>
  <c r="X255" i="9"/>
  <c r="AN254" i="9"/>
  <c r="BY255" i="9"/>
  <c r="X254" i="9"/>
  <c r="AN255" i="9"/>
  <c r="BY254" i="9"/>
  <c r="P254" i="9"/>
  <c r="P255" i="9"/>
  <c r="F254" i="9"/>
  <c r="BC255" i="9"/>
  <c r="F255" i="9"/>
  <c r="CQ148" i="1"/>
  <c r="CP148" i="1" s="1"/>
  <c r="CQ6" i="1"/>
  <c r="CP6" i="1" s="1"/>
  <c r="AR257" i="1"/>
  <c r="S257" i="1"/>
  <c r="Z257" i="1"/>
  <c r="BY255" i="1"/>
  <c r="BX256" i="1"/>
  <c r="BW256" i="1" s="1"/>
  <c r="CK255" i="1"/>
  <c r="CJ256" i="1"/>
  <c r="AT255" i="1"/>
  <c r="AS256" i="1"/>
  <c r="CF255" i="1"/>
  <c r="CE256" i="1"/>
  <c r="BG257" i="1"/>
  <c r="U255" i="1"/>
  <c r="T256" i="1"/>
  <c r="CH255" i="1"/>
  <c r="CG256" i="1"/>
  <c r="AM255" i="1"/>
  <c r="AL256" i="1"/>
  <c r="BP255" i="1"/>
  <c r="BO256" i="1"/>
  <c r="BF255" i="1"/>
  <c r="BE256" i="1"/>
  <c r="AB255" i="1"/>
  <c r="AA256" i="1"/>
  <c r="BZ257" i="1"/>
  <c r="X255" i="1"/>
  <c r="W256" i="1"/>
  <c r="AV255" i="1"/>
  <c r="AU256" i="1"/>
  <c r="BL255" i="1"/>
  <c r="BK256" i="1"/>
  <c r="BD255" i="1"/>
  <c r="BC256" i="1"/>
  <c r="BI255" i="1"/>
  <c r="BH256" i="1"/>
  <c r="AJ255" i="1"/>
  <c r="AI256" i="1"/>
  <c r="CB255" i="1"/>
  <c r="CA256" i="1"/>
  <c r="AZ255" i="1"/>
  <c r="AY256" i="1"/>
  <c r="BT255" i="1"/>
  <c r="BS256" i="1"/>
  <c r="AQ255" i="1"/>
  <c r="AP256" i="1"/>
  <c r="AO256" i="1" s="1"/>
  <c r="H255" i="1"/>
  <c r="G256" i="1"/>
  <c r="F256" i="1" s="1"/>
  <c r="CM254" i="1"/>
  <c r="CL254" i="1" s="1"/>
  <c r="CL255" i="1"/>
  <c r="CQ257" i="1" l="1"/>
  <c r="CQ256" i="1" s="1"/>
  <c r="CQ255" i="1" s="1"/>
  <c r="CQ254" i="1" s="1"/>
  <c r="CP254" i="1" s="1"/>
  <c r="BZ256" i="1"/>
  <c r="S256" i="1"/>
  <c r="BF254" i="1"/>
  <c r="BE254" i="1" s="1"/>
  <c r="BE255" i="1"/>
  <c r="CK254" i="1"/>
  <c r="CJ254" i="1" s="1"/>
  <c r="CJ255" i="1"/>
  <c r="AZ254" i="1"/>
  <c r="AY254" i="1" s="1"/>
  <c r="AY255" i="1"/>
  <c r="AJ254" i="1"/>
  <c r="AI254" i="1" s="1"/>
  <c r="AI255" i="1"/>
  <c r="BD254" i="1"/>
  <c r="BC254" i="1" s="1"/>
  <c r="BC255" i="1"/>
  <c r="AV254" i="1"/>
  <c r="AU254" i="1" s="1"/>
  <c r="AU255" i="1"/>
  <c r="Z256" i="1"/>
  <c r="U254" i="1"/>
  <c r="T254" i="1" s="1"/>
  <c r="T255" i="1"/>
  <c r="AR256" i="1"/>
  <c r="BG256" i="1"/>
  <c r="AB254" i="1"/>
  <c r="AA254" i="1" s="1"/>
  <c r="AA255" i="1"/>
  <c r="BP254" i="1"/>
  <c r="BO254" i="1" s="1"/>
  <c r="BO255" i="1"/>
  <c r="CH254" i="1"/>
  <c r="CG254" i="1" s="1"/>
  <c r="CG255" i="1"/>
  <c r="AT254" i="1"/>
  <c r="AS254" i="1" s="1"/>
  <c r="AS255" i="1"/>
  <c r="BY254" i="1"/>
  <c r="BX254" i="1" s="1"/>
  <c r="BW254" i="1" s="1"/>
  <c r="BX255" i="1"/>
  <c r="BW255" i="1" s="1"/>
  <c r="AM254" i="1"/>
  <c r="AL254" i="1" s="1"/>
  <c r="AL255" i="1"/>
  <c r="CF254" i="1"/>
  <c r="CE254" i="1" s="1"/>
  <c r="CE255" i="1"/>
  <c r="CB254" i="1"/>
  <c r="CA254" i="1" s="1"/>
  <c r="CA255" i="1"/>
  <c r="BI254" i="1"/>
  <c r="BH254" i="1" s="1"/>
  <c r="BH255" i="1"/>
  <c r="BL254" i="1"/>
  <c r="BK254" i="1" s="1"/>
  <c r="BK255" i="1"/>
  <c r="X254" i="1"/>
  <c r="W254" i="1" s="1"/>
  <c r="W255" i="1"/>
  <c r="BT254" i="1"/>
  <c r="BS254" i="1" s="1"/>
  <c r="BS255" i="1"/>
  <c r="AQ254" i="1"/>
  <c r="AP254" i="1" s="1"/>
  <c r="AO254" i="1" s="1"/>
  <c r="AP255" i="1"/>
  <c r="AO255" i="1" s="1"/>
  <c r="H254" i="1"/>
  <c r="G254" i="1" s="1"/>
  <c r="F254" i="1" s="1"/>
  <c r="G255" i="1"/>
  <c r="F255" i="1" s="1"/>
  <c r="BZ254" i="1" l="1"/>
  <c r="BG254" i="1"/>
  <c r="Z254" i="1"/>
  <c r="BZ255" i="1"/>
  <c r="AR255" i="1"/>
  <c r="S255" i="1"/>
  <c r="AR254" i="1"/>
  <c r="S254" i="1"/>
  <c r="BG255" i="1"/>
  <c r="Z255" i="1"/>
</calcChain>
</file>

<file path=xl/sharedStrings.xml><?xml version="1.0" encoding="utf-8"?>
<sst xmlns="http://schemas.openxmlformats.org/spreadsheetml/2006/main" count="1701" uniqueCount="911">
  <si>
    <t>Konto</t>
  </si>
  <si>
    <t>Aufwand</t>
  </si>
  <si>
    <t>Personalaufwand</t>
  </si>
  <si>
    <t>Tag- und Sitzungsgelder</t>
  </si>
  <si>
    <t>Tag- und Sitzungsgelder an Behörden und Kommissionen</t>
  </si>
  <si>
    <t>Löhne</t>
  </si>
  <si>
    <t>Lohnaufwand Personal</t>
  </si>
  <si>
    <t>Rückerstattung von Löhnen</t>
  </si>
  <si>
    <t>Temporäre Arbeitskräfte</t>
  </si>
  <si>
    <t>Entschädigungen an Private im Auftragsverhältnis</t>
  </si>
  <si>
    <t>Zulagen</t>
  </si>
  <si>
    <t>Familienzulagen</t>
  </si>
  <si>
    <t>Büroentschädigung</t>
  </si>
  <si>
    <t>Übrige Zulagen</t>
  </si>
  <si>
    <t>Arbeitgeberbeiträge</t>
  </si>
  <si>
    <t>AG-Beiträge AHV, IV, EO, ALV, FAK</t>
  </si>
  <si>
    <t>AG-Beiträge Pensionskasse</t>
  </si>
  <si>
    <t>AG-Beträge an Unfallversicherungen</t>
  </si>
  <si>
    <t>AG-Beträge an Krankentaggeldvers.</t>
  </si>
  <si>
    <t>Arbeitgeberleistungen</t>
  </si>
  <si>
    <t>Ruhegehälter</t>
  </si>
  <si>
    <t>Übriger Personalaufwand</t>
  </si>
  <si>
    <t>Aus- und Weiterbildung</t>
  </si>
  <si>
    <t>Personalwerbung</t>
  </si>
  <si>
    <t>Sach- und übriger Betriebsaufwand</t>
  </si>
  <si>
    <t>Material und Warenaufwand</t>
  </si>
  <si>
    <t>Büromaterial</t>
  </si>
  <si>
    <t>Betriebs- und Verbrauchsmaterial</t>
  </si>
  <si>
    <t>Drucksachen, Publikationen</t>
  </si>
  <si>
    <t>Fachliteratur, Zeitschriften</t>
  </si>
  <si>
    <t>Lehrmittel</t>
  </si>
  <si>
    <t>Lebensmittel</t>
  </si>
  <si>
    <t>Übriger Material und Warenaufwand</t>
  </si>
  <si>
    <t>Nicht aktivierbare Anlagen</t>
  </si>
  <si>
    <t>Anschaffung Büromöbel und Geräte ohne IT</t>
  </si>
  <si>
    <t>Anschaffung Maschinen, Geräte und Fahrzeuge</t>
  </si>
  <si>
    <t>Kleider, Wäsche, Vorhänge</t>
  </si>
  <si>
    <t>Anschaffungen IT (Hard- und Software)</t>
  </si>
  <si>
    <t>Ver- und Entsorgung Liegenschaften VV</t>
  </si>
  <si>
    <t>Dienstleistungen und Honorare</t>
  </si>
  <si>
    <t>Dienstleistungen Dritter</t>
  </si>
  <si>
    <t>Planungen und Projektierungen Dritter</t>
  </si>
  <si>
    <t>Honorare externe Berater, Gutachter, Fachexperten etc.</t>
  </si>
  <si>
    <t>Informatik-Nutzungsaufwand</t>
  </si>
  <si>
    <t>Sachversicherungsprämien</t>
  </si>
  <si>
    <t>Steuern und Abgaben</t>
  </si>
  <si>
    <t>Baulicher und betrieblicher Unterhalt</t>
  </si>
  <si>
    <t>Unterhalt an Grundstücken</t>
  </si>
  <si>
    <t>Unterhalt Gebäude</t>
  </si>
  <si>
    <t>Unterhalt an Wald</t>
  </si>
  <si>
    <t>Unterhalt übrige Sachanlagen</t>
  </si>
  <si>
    <t>Unterhalt Mobilien und immaterielle Anlagen</t>
  </si>
  <si>
    <t>Unterhalt Büromöbel und -geräte</t>
  </si>
  <si>
    <t>Unterhalt Maschinen, Geräte, Fahrzeuge</t>
  </si>
  <si>
    <t>Unterhalt IT Hardware</t>
  </si>
  <si>
    <t>Unterhalt IT Software</t>
  </si>
  <si>
    <t>Übrige mobile Anlagen</t>
  </si>
  <si>
    <t>Mieten, Leasing, Pachten, Benützungsgebühren</t>
  </si>
  <si>
    <t>Miete und Pacht Liegenschaften</t>
  </si>
  <si>
    <t>Mieten, Benützungskosten Anlagen</t>
  </si>
  <si>
    <t>Raten für operatives Leasing</t>
  </si>
  <si>
    <t>Übrige Mieten und Benützungskosten</t>
  </si>
  <si>
    <t>Spesenentschädigungen</t>
  </si>
  <si>
    <t>Reisekosten und Spesen</t>
  </si>
  <si>
    <t>Exkursionen, Reisen, Lager</t>
  </si>
  <si>
    <t>Wertberichtigungen auf Forderungen</t>
  </si>
  <si>
    <t>Steuerabschreibungen</t>
  </si>
  <si>
    <t>Verschiedener Betriebsaufwand</t>
  </si>
  <si>
    <t>Schadenersatzleistungen</t>
  </si>
  <si>
    <t>Abgeltung von Rechten</t>
  </si>
  <si>
    <t>Übriger Sachaufwand</t>
  </si>
  <si>
    <t>Abschreibungen Verwaltungsvermögen</t>
  </si>
  <si>
    <t>Sachanlagen VV</t>
  </si>
  <si>
    <t>Planmässige Abschreibungen Sachanlagen</t>
  </si>
  <si>
    <t>Ausserplanmässige Abschreibungen VV</t>
  </si>
  <si>
    <t>Abschreibungen immaterielle Anlagen</t>
  </si>
  <si>
    <t>Planmässige Abschreibungen immaterielle Anlagen</t>
  </si>
  <si>
    <t>Ausserplanmässige Abschreibungen immaterielle Anlagen</t>
  </si>
  <si>
    <t>Finanzaufwand</t>
  </si>
  <si>
    <t>Zinsaufwand</t>
  </si>
  <si>
    <t>Verzinsung kurzfristige Verbindlichkeiten</t>
  </si>
  <si>
    <t>Verzinsung langfristig Verbindlichkeiten</t>
  </si>
  <si>
    <t>Übrige Passivzinsen</t>
  </si>
  <si>
    <t>Realisierte Kursverluste</t>
  </si>
  <si>
    <t>Realisierte Kursverluste auf Finanzanlagen FV</t>
  </si>
  <si>
    <t>Realisierte Kursverluste auf Sachanlagen FV</t>
  </si>
  <si>
    <t>Kursverluste Fremdwährungen</t>
  </si>
  <si>
    <t>Kapitalbeschaffungs- und verwaltungskosten</t>
  </si>
  <si>
    <t>Kapitalbeschaffungs- und verwaltung</t>
  </si>
  <si>
    <t>Liegenschaftsaufwand Finanzvermögen</t>
  </si>
  <si>
    <t>Baulicher Unterhalt Liegenschaften FV</t>
  </si>
  <si>
    <t>Nicht baulicher Unterhalt Liegenschften FV</t>
  </si>
  <si>
    <t>Übriger Liegenschaftsaufwand FV</t>
  </si>
  <si>
    <t>Wertberichtigung Anlagen FV</t>
  </si>
  <si>
    <t>Wertberichtigung Finanzanlagen FV</t>
  </si>
  <si>
    <t>Wertberichtigungen Sachanlagen FV</t>
  </si>
  <si>
    <t>Übriger Finanzaufwand</t>
  </si>
  <si>
    <t>Einlagen in Fonds und Spezialfinazierungen</t>
  </si>
  <si>
    <t>Einlagen  in Fonds und Spezialfinanzierungen im Fremdkapital</t>
  </si>
  <si>
    <t>Einlagen in Spezialfinanzierungen im FK</t>
  </si>
  <si>
    <t>Einlagen in Fonds des FK</t>
  </si>
  <si>
    <t>Einlagen in Legate und Stiftungen des FK</t>
  </si>
  <si>
    <t>Einlagen in übrige zweckgebundene Fremdmittel des FK</t>
  </si>
  <si>
    <t>Einlagen in Fonds und Spezialfinanzierungen im Eigenkapital</t>
  </si>
  <si>
    <t>Einlagen in Spezialfinanzierungen EK</t>
  </si>
  <si>
    <t>Einlagen in Fonds des EK</t>
  </si>
  <si>
    <t>Einlagen in Legate und Stiftunge ohne eigene Rechtspersönlichkeit im EK</t>
  </si>
  <si>
    <t>Transferaufwand</t>
  </si>
  <si>
    <t>Ertragsanteile an Dritte</t>
  </si>
  <si>
    <t>Zentralsteuer</t>
  </si>
  <si>
    <t xml:space="preserve">Entschädigungen an Gemeinwesen </t>
  </si>
  <si>
    <t>Entschädigung an Landeskirche und Kanton</t>
  </si>
  <si>
    <t>Entschädigung an politische Gemeinden</t>
  </si>
  <si>
    <t>Entschädigung an Kirchgemeinden</t>
  </si>
  <si>
    <t>Entschädigung an Zweckverbände</t>
  </si>
  <si>
    <t>Beiträge an Gemeinwesen und Dritte</t>
  </si>
  <si>
    <t>Diakoniebeiträge Schweiz</t>
  </si>
  <si>
    <t>Diakoniebeiträge lokal</t>
  </si>
  <si>
    <t>Diakoniebeiträge Thurgau</t>
  </si>
  <si>
    <t>Beiträge an private Organisationen ohne Erwerbszweck</t>
  </si>
  <si>
    <t>Diakoniebeiträge Ausland</t>
  </si>
  <si>
    <t>Diakoniebeiträge an Private</t>
  </si>
  <si>
    <t>Durchlaufende Beiträge</t>
  </si>
  <si>
    <t>Ausserordentlicher Aufwand</t>
  </si>
  <si>
    <t>Zusätzliche Abschreibungen</t>
  </si>
  <si>
    <t xml:space="preserve">Zusätzliche Abschreibungen </t>
  </si>
  <si>
    <t>Einlagen in das Eigenkapital</t>
  </si>
  <si>
    <t>Einlagen in Vorfinanzierungen des EK</t>
  </si>
  <si>
    <t>Einlagen in Neubewertungsreserven</t>
  </si>
  <si>
    <t>Einlagen übriges Eigenkapital</t>
  </si>
  <si>
    <t>Abtragung Bilanzfehlbetrag</t>
  </si>
  <si>
    <t>Interne Verrechnungen</t>
  </si>
  <si>
    <t>Übrige interne Verrechnungen</t>
  </si>
  <si>
    <t>Ertrag</t>
  </si>
  <si>
    <t>Steuerertrag</t>
  </si>
  <si>
    <t>Direkte Steuern natürliche Personen</t>
  </si>
  <si>
    <t>Einkommenssteuern natürliche Personen</t>
  </si>
  <si>
    <t>Nachsteuern und Bussen</t>
  </si>
  <si>
    <t>Vermögenssteuern natürliche Personen</t>
  </si>
  <si>
    <t>Quellensteuern natürliche Personen</t>
  </si>
  <si>
    <t>Einkommenssteuern natürliche Personen aus Vorjahren</t>
  </si>
  <si>
    <t>Vermögenssteuern natürliche Personen aus Vorjahren</t>
  </si>
  <si>
    <t>Übrige direkte Steuern natürliche Personen</t>
  </si>
  <si>
    <t>Direkte Steuern juristische Personen</t>
  </si>
  <si>
    <t>Gewinn- und Kapitalsteuern juristische Personen</t>
  </si>
  <si>
    <t xml:space="preserve">Nachsteuern und Bussen </t>
  </si>
  <si>
    <t>Gewinn- und Kapitalsteuern juristische Personen aus Vorjahren</t>
  </si>
  <si>
    <t>Übrige direkte Steuern juristische Personen</t>
  </si>
  <si>
    <t>Übrige direkte Steuern</t>
  </si>
  <si>
    <t>Grundstückgewinnsteuern</t>
  </si>
  <si>
    <t>Entgelte</t>
  </si>
  <si>
    <t>Schul- und Kursgelder</t>
  </si>
  <si>
    <t>Schulgelder</t>
  </si>
  <si>
    <t>Kursgelder</t>
  </si>
  <si>
    <t>Benützungsgebühren und Dienstleistungen</t>
  </si>
  <si>
    <t>Erlöse aus Verkauf</t>
  </si>
  <si>
    <t>Verkäufe</t>
  </si>
  <si>
    <t>Rückerstattungen</t>
  </si>
  <si>
    <t>Rückerstattungen und Kostenbeteiligungen Dritter</t>
  </si>
  <si>
    <t>Übrige Entgelte</t>
  </si>
  <si>
    <t>Verschiedene Erträge</t>
  </si>
  <si>
    <t>Verschiedene Erträge aus dem kirchlichen Leben</t>
  </si>
  <si>
    <t>Übriger betrieblicher Ertrag</t>
  </si>
  <si>
    <t>Aktivierung Eigenleistung</t>
  </si>
  <si>
    <t>Aktiverung Projektierungskosten</t>
  </si>
  <si>
    <t xml:space="preserve">Übriger Ertrag </t>
  </si>
  <si>
    <t>Finanzertrag</t>
  </si>
  <si>
    <t>Zinsertrag</t>
  </si>
  <si>
    <t>Zinsen flüssige Mittel</t>
  </si>
  <si>
    <t>Zinsen auf Kirchensteuern</t>
  </si>
  <si>
    <t>Zinsen Finanzanlagen</t>
  </si>
  <si>
    <t>Übrige Zinsen von Finanzvermögen</t>
  </si>
  <si>
    <t>Realisierte Gewine FV</t>
  </si>
  <si>
    <t>Gewinne aus Verkäufen von Finanzanlagen FV</t>
  </si>
  <si>
    <t>Gewinn aus Verkäufen von Sachanlagen</t>
  </si>
  <si>
    <t>Beteiligungsertrag Finanzvermögen</t>
  </si>
  <si>
    <t>Dividenden</t>
  </si>
  <si>
    <t>Übriger Beteiligungsertrag</t>
  </si>
  <si>
    <t>Liegenschaftenertrag FV</t>
  </si>
  <si>
    <t>Pacht und Mietzinsen Liegenschaften FV</t>
  </si>
  <si>
    <t>Vergütung von Benützungen Liegenschaften FV</t>
  </si>
  <si>
    <t>Übriger Liegenschaftenertrag FV</t>
  </si>
  <si>
    <t>Wertberichtigungen Anlagen FV</t>
  </si>
  <si>
    <t>Marktwertanpassungen Sachanlagen</t>
  </si>
  <si>
    <t>Liegenschaftenertrag VV</t>
  </si>
  <si>
    <t>Pacht- und Mietzinse Liegenschaften Vv</t>
  </si>
  <si>
    <t>Vergütung Dienstwohnungen VV</t>
  </si>
  <si>
    <t>Vergütung für Benützung Liegenschaften Vv</t>
  </si>
  <si>
    <t>Übrige Erträge Liegenschaften VV</t>
  </si>
  <si>
    <t>Entnahmen aus Fonds und Spezialfinanzierungen</t>
  </si>
  <si>
    <t>Entnahmen aus Fonds und Spezialfinanzierungen FK</t>
  </si>
  <si>
    <t>Entnahmen aus Spezialfinanzierungen des FK</t>
  </si>
  <si>
    <t>Entnahmen aus Fonds des FK</t>
  </si>
  <si>
    <t>Entnahmen aus Legaten und Stiftungen FK</t>
  </si>
  <si>
    <t>Entnahmen aus übrigen zweckgebundenen Fremdmittel des FK</t>
  </si>
  <si>
    <t>Entnahmen aus Fonds und Spezialfinanzierungen EK</t>
  </si>
  <si>
    <t>Entnahmen aus Spezialfinanzierungen des EK</t>
  </si>
  <si>
    <t>Entnahmen aus Fonds EK</t>
  </si>
  <si>
    <t>Entnahmen aus Legaten und Stiftungen ohne eigene Rechtspersönlichkeit</t>
  </si>
  <si>
    <t>Transferertrag</t>
  </si>
  <si>
    <t>Entschädigungen von Gemeinwesen</t>
  </si>
  <si>
    <t>Entschädigung von Gemeinden</t>
  </si>
  <si>
    <t>Finanzausgleichs-, Übergangs-, Fusions- und Härtefallbeiträge</t>
  </si>
  <si>
    <t>Mindestausstattung</t>
  </si>
  <si>
    <t>Beiträge von Gemeinwesen und Dritten</t>
  </si>
  <si>
    <t>Beiträge von Kantonen und Landeskirche</t>
  </si>
  <si>
    <t>Beiträge von Gemeinden und Gemeindezweckverbänden</t>
  </si>
  <si>
    <t>Beiträge von Unternehmungen</t>
  </si>
  <si>
    <t>Beiträge von Privaten</t>
  </si>
  <si>
    <t>Verschiedener Transferertrag</t>
  </si>
  <si>
    <t>Übriger Transferertrag</t>
  </si>
  <si>
    <t>Rückverteilungen</t>
  </si>
  <si>
    <t>Ausserordentlicher Ertrag</t>
  </si>
  <si>
    <t>Ausserordentliche Finanzerträge</t>
  </si>
  <si>
    <t>Geldwirksamer ausserordentlicher Finanzertrag</t>
  </si>
  <si>
    <t>Buchmässiger a.o. Finanzertrag, a.o. Wertberichtigungen</t>
  </si>
  <si>
    <t>Entnahmen aus dem EK</t>
  </si>
  <si>
    <t>Entnahmen aus Vorfinanzierungen des EK</t>
  </si>
  <si>
    <t>Entnahmen aus Neubewertungsreserven</t>
  </si>
  <si>
    <t>Entnahmen übriges Eigenkapital</t>
  </si>
  <si>
    <t>Abschlusskonten</t>
  </si>
  <si>
    <t>Abschluss Erfolgsrechnung</t>
  </si>
  <si>
    <t>Abschluss allgemeiner Haushalt</t>
  </si>
  <si>
    <t>1</t>
  </si>
  <si>
    <t>AKTIVEN</t>
  </si>
  <si>
    <t>Finanzvermögen</t>
  </si>
  <si>
    <t>Flüssige Mittel + kurzfristige Geldanlagen</t>
  </si>
  <si>
    <t>Jederzeit verfügbare Geldmittel</t>
  </si>
  <si>
    <t>1000</t>
  </si>
  <si>
    <t>Kasse</t>
  </si>
  <si>
    <t>1001</t>
  </si>
  <si>
    <t>Post</t>
  </si>
  <si>
    <t>1002</t>
  </si>
  <si>
    <t>Bank</t>
  </si>
  <si>
    <t>1003</t>
  </si>
  <si>
    <t xml:space="preserve">Kurzfristige Geldmarktanlagen </t>
  </si>
  <si>
    <t>101</t>
  </si>
  <si>
    <t>Forderungen</t>
  </si>
  <si>
    <t>Ausstehende Guthaben und Ansprüche gegenüber Dritten, die in Rechnung gestellt  oder geschuldet sind</t>
  </si>
  <si>
    <t>1010</t>
  </si>
  <si>
    <t>Forderungen aus Lieferung u. Leistungen Dritter</t>
  </si>
  <si>
    <t>1010.01</t>
  </si>
  <si>
    <t>Verrechnungssteuer</t>
  </si>
  <si>
    <t>1010.02</t>
  </si>
  <si>
    <t>Forderungen aus Lieferungen und Leistungen gegenüber Dritten "manuell" gebucht</t>
  </si>
  <si>
    <t xml:space="preserve">Kontokorrente mit Dritten </t>
  </si>
  <si>
    <t xml:space="preserve">Steuerforderungen </t>
  </si>
  <si>
    <t>Anzahlung an Dritte</t>
  </si>
  <si>
    <t>Vorauszahlungen, Lohnvorschüsse</t>
  </si>
  <si>
    <t>Transferforderungen</t>
  </si>
  <si>
    <t>1015</t>
  </si>
  <si>
    <t>Interne Kontokorrente</t>
  </si>
  <si>
    <t>Kontrollkonti für Kontoüberträge, Fehlzahlungen Kred, Debi, zur Abklärung</t>
  </si>
  <si>
    <t xml:space="preserve">Vorschüsse für vorläufige Verwaltungsaufgaben </t>
  </si>
  <si>
    <t xml:space="preserve">Exkursionen, Lager, Dienstreisen, Einkäufe </t>
  </si>
  <si>
    <t xml:space="preserve">Übrige Forderungen </t>
  </si>
  <si>
    <t xml:space="preserve">Depotzahlungen, Guthaben Sozialversicherungen </t>
  </si>
  <si>
    <t>102</t>
  </si>
  <si>
    <t>Kurzfristige Finanzanlagen</t>
  </si>
  <si>
    <t>Laufzeit 90 Tage bis 1 Jahr</t>
  </si>
  <si>
    <t xml:space="preserve">Kurzfristige Darlehen </t>
  </si>
  <si>
    <t>1022</t>
  </si>
  <si>
    <t>Verzinsliche Anlagen</t>
  </si>
  <si>
    <t>Festgelder</t>
  </si>
  <si>
    <t>104</t>
  </si>
  <si>
    <t>Aktive Rechnungsabgrenzungen</t>
  </si>
  <si>
    <t>Forderungen oder Ansprüche aus Lieferungen u. Leistungen des Rechnungsjahres, die noch nicht in Rechnung gestellt oder eingefordert wurden, aber der Rechnungsperiode zuzuordnen sind.  Vor dem Bilanzstichtag getätigte Ausgaben oder Aufwände, die der folgenden Rechnungsperiode zu belasten sind.</t>
  </si>
  <si>
    <t>Transfers der Erfolgsrechnung</t>
  </si>
  <si>
    <t>Finanzaufwand/Finanzertrag</t>
  </si>
  <si>
    <t>übriger betrieblicher Ertrag</t>
  </si>
  <si>
    <t>aktive Rechnungsabgrenzungen Investitionsrechnung</t>
  </si>
  <si>
    <t>übrige aktive Rechnungsabgrenzungen Erfolgsrechnung</t>
  </si>
  <si>
    <t>107</t>
  </si>
  <si>
    <t>Finanzanlagen</t>
  </si>
  <si>
    <t>Aktien und Anteilscheine</t>
  </si>
  <si>
    <t>1071</t>
  </si>
  <si>
    <t>langfristige Forderungen</t>
  </si>
  <si>
    <t>Überjährige Forderungen aus Lieferungen und Leistungen</t>
  </si>
  <si>
    <t>108</t>
  </si>
  <si>
    <t>Sachanlagen Finanzvermögen</t>
  </si>
  <si>
    <t>1080</t>
  </si>
  <si>
    <t xml:space="preserve">Grundstücke FV </t>
  </si>
  <si>
    <t>nicht überbaute Grundstücke,  vorsorglicher Landerwerb, im Baurecht  abgetretene Grundstücke</t>
  </si>
  <si>
    <t>1084</t>
  </si>
  <si>
    <t>Gebäude FV</t>
  </si>
  <si>
    <t>1086</t>
  </si>
  <si>
    <t>Mobilien FV</t>
  </si>
  <si>
    <t xml:space="preserve">Fahrzeuge und Geräte für den Betrieb von Finanzvermögen </t>
  </si>
  <si>
    <t>1087</t>
  </si>
  <si>
    <t>Anlage im Bau FV</t>
  </si>
  <si>
    <t>Aktivierung der jährlichen Investitionen  im Finanzvermögen, bevor die Anlage genutzt wird</t>
  </si>
  <si>
    <t>1088</t>
  </si>
  <si>
    <t>Anzahlungen FV</t>
  </si>
  <si>
    <t>Aktivierung der jährlichen Investitionen  im Finanzvermögen, bevor eine Gegenleistung erbracht wurde</t>
  </si>
  <si>
    <t>1089</t>
  </si>
  <si>
    <t>übrige Sachanlagen FV</t>
  </si>
  <si>
    <t>Sachanlagen die im FV keinem genannten Sachkonto zugeteilt werden können</t>
  </si>
  <si>
    <t>Forderungen gegenüber Spezialfinanzierungen und Fonds im Fremdkapital</t>
  </si>
  <si>
    <t xml:space="preserve">Spezialfinanzierungen und Fonds bedürfen einer gesetzlichen Grundlage </t>
  </si>
  <si>
    <t>Forderungen gegenüber Spezialfinanzierungen im FK</t>
  </si>
  <si>
    <t xml:space="preserve">Forderungen gegenüber Fonds im FK </t>
  </si>
  <si>
    <t>Forderungen gegenüber Legaten und Stiftungen im FK</t>
  </si>
  <si>
    <t>Forderungen gegenüber übrigen zweckgebundenen Fremdmitteln</t>
  </si>
  <si>
    <t>14</t>
  </si>
  <si>
    <t>Verwaltungsvermögen</t>
  </si>
  <si>
    <t>140</t>
  </si>
  <si>
    <t>Sachanlagen Verwaltungsvermögen</t>
  </si>
  <si>
    <t xml:space="preserve">Grundstücke VV </t>
  </si>
  <si>
    <t xml:space="preserve">Nicht überbaute Grundstücke (Grünzonen, Landwirtschaftliche Flächen, u.a.);  überbaute Grundstücke mit Verwaltungsliegenschaften ohne Grundstücke von Strassen, Wegen. Im Baurecht abgetretene Grundstücke. </t>
  </si>
  <si>
    <t>Hochbauten VV</t>
  </si>
  <si>
    <t>Gebäude aller Art inkl. Einrichtungen (Heizung, Gebäudetechnik, Installationen etc.) jedoch ohne Mobiliar. Aktivierungen genutzter Anlagen aus Sachgruppe 504; Passivierungen aus Sachgruppe 604 sowie bei Nettomethode nach Fachempfehlung Nr. 10 aus Sachgruppe 63.</t>
  </si>
  <si>
    <t>Waldungen VV</t>
  </si>
  <si>
    <t>Baumbestand inkl. Grundstücke</t>
  </si>
  <si>
    <t>1406</t>
  </si>
  <si>
    <t>Mobilien VV</t>
  </si>
  <si>
    <t>Fahrzeuge, Geräte, Maschinen, Anlagen, Informatikgeräte, etc.</t>
  </si>
  <si>
    <t>1407</t>
  </si>
  <si>
    <t>Anlagen im Bau VV</t>
  </si>
  <si>
    <t>Aktivierung der jährlichen Investitionen im Verwaltungsvermögen, bevor die Anlage genutzt wird. Mit Nutzungsbeginn wird unterjährig auf das entsprechende Bilanzkonto umgebucht.</t>
  </si>
  <si>
    <t>übrige Sachanlagen VV</t>
  </si>
  <si>
    <t xml:space="preserve">Immaterielle Anlagen </t>
  </si>
  <si>
    <t xml:space="preserve">Software </t>
  </si>
  <si>
    <t>Anwender- und Betriebssoftware an denen ein Eigentum besteht. Mehrjährige Nutzungslizenzen von Software auf eigenen Anlagen.</t>
  </si>
  <si>
    <t xml:space="preserve">Übrige immaterielle Anlagen </t>
  </si>
  <si>
    <t>Darlehen</t>
  </si>
  <si>
    <t>Darlehen mit festgelegter Laufzeit u. Rückzahlungspflicht, für gefährdete Rückzahlungen sind Wertberichtigungen vorzunehmen. Bedingt rückzahlbare Darlehen im engeren Sinn  sind als Darlehen zu bilanzieren, solche mit einem Verbot der Zweckentfremdung als Investitionsbeiträge Konto 146)</t>
  </si>
  <si>
    <t>Darlehen an Kirchgemeinden und Zweckverbände</t>
  </si>
  <si>
    <t xml:space="preserve">Darlehen an Eigene Anstalten </t>
  </si>
  <si>
    <t xml:space="preserve">mit eigenem Voranschlag und eigener Rechnung </t>
  </si>
  <si>
    <t>1445</t>
  </si>
  <si>
    <t>Darlehen an private Unternehmeungen</t>
  </si>
  <si>
    <t>Private Unternehmungen des privaten Rechts</t>
  </si>
  <si>
    <t>Darlehen an Private Haushalte</t>
  </si>
  <si>
    <t>Studiendarlehen</t>
  </si>
  <si>
    <t>Darlehen an Private Organisationen ohne Erwerbszweck</t>
  </si>
  <si>
    <t xml:space="preserve">Darlehen an Soziale Einrichtungen </t>
  </si>
  <si>
    <t>1045</t>
  </si>
  <si>
    <t>Beteiligungen</t>
  </si>
  <si>
    <t>Beteiligungen aller Art, die (Mit-)-Eigentümerrechte begründen. Beteiligungen werden unabhängig einer allfälligen Investitionsgrenze in der Investitionsrechnung gebucht und aktiviert.</t>
  </si>
  <si>
    <t>Beteiligungen an Gemeinden und Gemeindezweckverbände</t>
  </si>
  <si>
    <t>Beteiligungen an öffentlichen Unternehmungen</t>
  </si>
  <si>
    <t>Beteiligungen an privaten Unternehmungen</t>
  </si>
  <si>
    <t>Beteiligungen an private Organisationen ohne Erwerbszweck</t>
  </si>
  <si>
    <t xml:space="preserve">Investitionsbeiträge </t>
  </si>
  <si>
    <t>2</t>
  </si>
  <si>
    <t>PASSIVEN</t>
  </si>
  <si>
    <t>20</t>
  </si>
  <si>
    <t>Fremdkapital</t>
  </si>
  <si>
    <t>200</t>
  </si>
  <si>
    <t>Laufende Verbindlichkeiten</t>
  </si>
  <si>
    <t>2000</t>
  </si>
  <si>
    <t>Laufende Verbindlichkeiten aus Lieferungen u. Leistungen Dritter</t>
  </si>
  <si>
    <t>2001</t>
  </si>
  <si>
    <t>2001.01</t>
  </si>
  <si>
    <t>Kreditor AHV, IV, ALV, FAK</t>
  </si>
  <si>
    <t>2001.02</t>
  </si>
  <si>
    <t>Kreditor BVG</t>
  </si>
  <si>
    <t>2001.03</t>
  </si>
  <si>
    <t>Kreditor UVG, KVG</t>
  </si>
  <si>
    <t>2001.11</t>
  </si>
  <si>
    <t>Kreditor Rückstellungen 13er ML</t>
  </si>
  <si>
    <t>2001.21</t>
  </si>
  <si>
    <t>Kreditor Q-Steuer</t>
  </si>
  <si>
    <t>2001.31</t>
  </si>
  <si>
    <t>Abwicklungskonto Sozialversicherungsbeiträge</t>
  </si>
  <si>
    <t>Durchlaufkonto Lohnbuchhaltung</t>
  </si>
  <si>
    <t>PRO MEMORIA (technisches Konto wird durch die Lohnbuchhaltung bestimmt)</t>
  </si>
  <si>
    <t>2002</t>
  </si>
  <si>
    <t xml:space="preserve">Steuern </t>
  </si>
  <si>
    <t>2003</t>
  </si>
  <si>
    <t>Erhaltene Anzahlungen von Dritten</t>
  </si>
  <si>
    <t>2003.01</t>
  </si>
  <si>
    <t>Kollekten Gabenkonto zu überweisen</t>
  </si>
  <si>
    <t>2004</t>
  </si>
  <si>
    <t xml:space="preserve">Transfer-Verbindlichkeiten </t>
  </si>
  <si>
    <t>2005</t>
  </si>
  <si>
    <t>2009</t>
  </si>
  <si>
    <t>Übrige laufende Verpflichtungen</t>
  </si>
  <si>
    <t xml:space="preserve">Kreditoren "manauell" gebuchte </t>
  </si>
  <si>
    <t xml:space="preserve">Kurzfristige Finanzverbindlichkeiten </t>
  </si>
  <si>
    <t>Verbindlichkeiten aus Finanzierungsgeschäften bis 1 Jahr Laufzeit</t>
  </si>
  <si>
    <t xml:space="preserve">Verbindlichkeiten gegenüber Finanzintermediären </t>
  </si>
  <si>
    <t>Überbrückungskredite, Finanzierungen oder andere Geldausleihungen von Banken, Brokern, Postbank etc. auch 1001 Postkonten, Bankkonten mit Haben-Salden am Jahresende</t>
  </si>
  <si>
    <t xml:space="preserve">Verbindlichkeiten gegenüber Gemeinwesen und Gemeindezweckverbänden </t>
  </si>
  <si>
    <t xml:space="preserve">Schulden bei öffentlichen Gemeinwesen, öffentliche Unternehmen </t>
  </si>
  <si>
    <t>Verbindlichkeiten gegenüber konsolidierten Einheiten</t>
  </si>
  <si>
    <t>Verbindlichkeiten gegenüber selbständigen Einheiten</t>
  </si>
  <si>
    <t>Kurzfristiger Anteil langfristier Verbindlichkeiten</t>
  </si>
  <si>
    <t>Eine langfristige Verbindlichkeit muss im letzten Jahr ihrer Laufzeit umgebucht werden. Innerhalb eines Jahres fällige Amortisations-Tranchen langfristiger Verbindlichkeiten.</t>
  </si>
  <si>
    <t xml:space="preserve">kurzfristige Anteile langfristiger Leasingverbindlichkeiten </t>
  </si>
  <si>
    <t>Innerhalb eines Jahres fällige Raten von langfristigen Finanzierungsleasingverträgen. Verpflichtungen aus operativen Leasingverträgen werden nicht bilanziert, sie sind den Mietverträgen gleich gestellt.</t>
  </si>
  <si>
    <t xml:space="preserve">Übrige kurzfristige Finanzverbindlichkeiten gegenüber Dritten </t>
  </si>
  <si>
    <t>Nicht in der Sachgruppe 2010 bis 2018 bilanzierten Finanzverbindlichkeiten</t>
  </si>
  <si>
    <t xml:space="preserve">Passive Rechnungsabgrenzung </t>
  </si>
  <si>
    <t>Verpflichtungen aus Bezug  von Lieferungen u. Leistungen des Rechnungsjahres, die noch nicht in Rechnung gestellt oder eingefordert wurden, aber der Rechnungsperiode zuzuordnen sind. Vor dem Bilanzstichtag eingegangene Erträge oder Einnahmen, die der folgenden Rechnungsperiode. gutzuschreiben sind</t>
  </si>
  <si>
    <t>Abgrenzungen der Sachgruppe 30. Falls keine Abgrenzung vorgenommen wird, können Ferien, Überzeit, Gleitzeitguthaben, Stundenkontokorrente u.a. alternativ auch in Sachgruppe 2050 verbucht werden . Eine zeitliche Abgrenzung sollte dann eher vorgenommen werden, wenn die Höhe und Fälligkeit der Verbindlichkeit relativ eindeutig bestimmbar ist.</t>
  </si>
  <si>
    <t>Sachgruppe 31</t>
  </si>
  <si>
    <t>Aufwand- und Ertragsabgrenzung der Sachgruppen 36,37 sowie 46 und 47 Aufwand- Ertragsanteile, durchlaufende Beträge</t>
  </si>
  <si>
    <t>Abgrenzungen der Sachgruppen 34 und 44 Finanzaufwand, -ertrag</t>
  </si>
  <si>
    <t>Abgrenzungen der Sachgruppen 41, 42 und 43, Regalien, Entgelte, Verschiedenes</t>
  </si>
  <si>
    <t>passive Rechnungsabgrenzung Investitionsrechnung</t>
  </si>
  <si>
    <t>Sachgruppen 5 und 6</t>
  </si>
  <si>
    <t>übrige passive Rechnungsabgrenzung</t>
  </si>
  <si>
    <t>Abgrenzungen der Sachgruppen 38 a.o. Aufwand und 48 a.o. Ertrag (es ist allerdings sehr unwahrscheinlich, dass a.o. Aufwand oder a.o. Ertrag abzugrenzen sind)</t>
  </si>
  <si>
    <t xml:space="preserve">kurzfristige Rückstellungen </t>
  </si>
  <si>
    <t>kurzfristige Rückstellungen aus Mehrleistungen des Personals</t>
  </si>
  <si>
    <t>Ferien, Überzeit, Gleitzeitguthaben, Stundenkontokorrent.
Solche Verbindlichkeiten können alternativ auch als Rechnungsabgrenzungen verbucht werden. Eine kurzfristige Rückstellung sollte dann eher gebildet werden, wenn die Höhe der Verbindlichkeit eher ungewiss ist.</t>
  </si>
  <si>
    <t>kurzfristige Rückstellungen für andere Ansprüche des Personals</t>
  </si>
  <si>
    <t xml:space="preserve">Abgangsentschädigungen, Lohnfortzahlungen </t>
  </si>
  <si>
    <t>kurzfristige Rückstellungen für Prozesse</t>
  </si>
  <si>
    <t xml:space="preserve">Honorare Rechtsanwalt </t>
  </si>
  <si>
    <t xml:space="preserve">kurzfristige Rückstellungen für nicht versicherte Schäden </t>
  </si>
  <si>
    <t>Das Schadenereignis muss vor dem Bilanzstichtag eingetreten sein. Es dürfen keine Rückstellungen für möglicherweise auftretende Sachschäden gebildet werden, weil dies den Charakter von stillen Reserven aufweisen würde. Die Wertminderung der beschädigten Sache ist als "ausserplanmässige Abschreibung" auf Sachgruppe 3301 zu buchen.</t>
  </si>
  <si>
    <t xml:space="preserve">kurzfristige Rückstellungen für Bürgschaften u. Garantieleistungen </t>
  </si>
  <si>
    <t>Bei Bürgschaften und Garantieversprechen muss eine Zahlungspflicht wahrscheinlich sein. Zeichnet sich keine Zahlungspflicht ab, sind Bürgschaften und Garantien als Eventualverbindlichkeiten im Anhang aufzuführen.</t>
  </si>
  <si>
    <t>kurzfristige  Rückstellungen übrige betriebliche Tätigkeit</t>
  </si>
  <si>
    <t>Rückstellungen für wahrscheinliche Garantie oder Nachbesserungsleistungen aus betrieblicher Tätigkeit des Gemeinwesens. Risiken aus Abnahmeverpflichtungen, wenn diese nicht erfüllt werden können.</t>
  </si>
  <si>
    <t xml:space="preserve">kurzfristige Rückstellungen für Finanzaufwand </t>
  </si>
  <si>
    <t>Risiken aus Geschäftsfällen im Zusammenhang mit Finanz- oder Verwaltungsvermögen, die wahrscheinlich Finanzaufwand werden.</t>
  </si>
  <si>
    <t>kurzfristige Rückstellung der Investitionrechnung</t>
  </si>
  <si>
    <t>Bei Sachanlagen können für Garantierückbehalte und Rückbaukosten, die in einer späteren Rechnungsperiode ausgeführt werden, Rückstellungen gebucht werden.</t>
  </si>
  <si>
    <t xml:space="preserve">übrige kurzfristige Rückstellungen </t>
  </si>
  <si>
    <t>Wahrscheinliche Zahlungen in der folgenden Rechnungsperiode für Risiken, die in den Sachgruppen 2050 bis 2058 nicht enthalten sind.</t>
  </si>
  <si>
    <t xml:space="preserve">Langfristige Finanzverbindlichkeiten </t>
  </si>
  <si>
    <t xml:space="preserve">Hypotheken </t>
  </si>
  <si>
    <t>Grundpfandgesicherte Darlehens-Schulden oder Schuldbriefe</t>
  </si>
  <si>
    <t>Darlehen, Schuldscheine</t>
  </si>
  <si>
    <t>Auch bedingt rückzahlbare Darlehen im engeren Sinn. Ein innert 360 Tagen rückzahlbarer Anteil wird in die Kontengruppe 2014 kurzfristiger Anteil langfristiger Verbindlichkeiten umgebucht.</t>
  </si>
  <si>
    <t xml:space="preserve">passivierte Investitionsbeiträge </t>
  </si>
  <si>
    <t xml:space="preserve">übrige langfristige Finanzverbindlichkeiten </t>
  </si>
  <si>
    <t xml:space="preserve">Langfristige  Rückstellungen </t>
  </si>
  <si>
    <t>Langfristige Rückstellungen für langfristige Ansprüche des Personals</t>
  </si>
  <si>
    <t>Ansprüche, die nicht im folgenden Jahr kompensiert werden (z.B. Zeitguthaben für Sabbaticals oder vorzeitige Pensionierung)</t>
  </si>
  <si>
    <t>langfristige Rückstellungen für Prozesse</t>
  </si>
  <si>
    <t>Honorare Rechtsanwalt inkl. Schadenbetrag und allfällige Prozessentschädigungen, die erst in einer späteren Rechnungsperiode wahrscheinlich werden.</t>
  </si>
  <si>
    <t xml:space="preserve">langfristige Rückstellungen für nicht versicherte Schäden </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</si>
  <si>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</si>
  <si>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 xml:space="preserve">langfristige Rückstellungen für Bürgschaften u. Garantieleistungen </t>
  </si>
  <si>
    <t xml:space="preserve">langfristige Rückstellungen für Finanzaufwand </t>
  </si>
  <si>
    <t>langfristige Rückstellungen der Investitionsrechnung</t>
  </si>
  <si>
    <t>Bei Sachanlagen können für Restkosten, Garantierückbehalte und Abschlussarbeiten, die in einer späteren Rechnungsperiode ausgeführt werden, wenn die Sache in Nutzung geht, Rückstellungen gebucht werden, damit die Anlage aktiviert werden kann.</t>
  </si>
  <si>
    <t xml:space="preserve">übrige langfristige Rückstellungen </t>
  </si>
  <si>
    <t>Rückstellungen für Risiken, die in den Sachgruppen 2080 bis 2088 nicht erfasst werden können.</t>
  </si>
  <si>
    <t>209</t>
  </si>
  <si>
    <t>Verbindlichkeiten gegenüber Spezialfinanzierungen und Fonds im Fremdkapital</t>
  </si>
  <si>
    <t>Spezialfinanzierungen und Fonds bedürfen einer gesetzlichen Grundlage. Sie werden nach den Bestimmungen im Handbuch über das Rechnungswesen der Kirchgemeinden  dem Fremd- oder Eigenkapital zugeordnet.</t>
  </si>
  <si>
    <t>Spezialfinanzierungen im Fremdkapital</t>
  </si>
  <si>
    <t>2091</t>
  </si>
  <si>
    <t>Verbindlichkeiten gegenüber  Fonds im FK</t>
  </si>
  <si>
    <t>2092</t>
  </si>
  <si>
    <t>Verbindlichkeiten gegenüber Legaten und Stiftungen ohne eigene Rechtspersönlichkeit im FK</t>
  </si>
  <si>
    <t>2093</t>
  </si>
  <si>
    <t>Verbindlichkeiten gegenüber übrigen zweckgebundenen Fremdmitteln</t>
  </si>
  <si>
    <t>29</t>
  </si>
  <si>
    <t>Eigenkapital</t>
  </si>
  <si>
    <t>Verpflichtungen (+) bzw. Vorschüsse (-) gegenüber Spezialfinanzierungen</t>
  </si>
  <si>
    <t>Als Eigenkapital betrachtete kumulierte Ertragsüberschüsse von Spezialfinanzierungen</t>
  </si>
  <si>
    <t>Spezialfinanzierungen im Eigenkapital</t>
  </si>
  <si>
    <t>291</t>
  </si>
  <si>
    <t>Fonds</t>
  </si>
  <si>
    <t>Als Eigenkapital betrachtete kumulierte Ertragsüberschüsse von Fonds</t>
  </si>
  <si>
    <t>Fonds im Eigenkapital</t>
  </si>
  <si>
    <t>2911</t>
  </si>
  <si>
    <t>Legate und Stiftungen ohne eigene Rechtspersönlichkeit im EK</t>
  </si>
  <si>
    <t>293</t>
  </si>
  <si>
    <t>Vorfinanzierungen</t>
  </si>
  <si>
    <t xml:space="preserve">Vorfinanzierungen </t>
  </si>
  <si>
    <t>Neubewertungsreserve Finanzvermögen</t>
  </si>
  <si>
    <t>Saldo der Bilanzveränderung durch Neubewertung der Finanz- und Sachanlagen des Finanzvermögens beim Übergang zum HRM2 sowie Wertschwankungen durch periodische Neubewertung des Finanzvermögens zur Vermeidung von Volatilität bzw. Einfluss der Bewertungen auf die Ausgaben- und Schuldenbremsen.</t>
  </si>
  <si>
    <t>Neubewertungsreserven Finanzvermögen</t>
  </si>
  <si>
    <t>Neubewertung des Finanzvermögens beim Übergang zum HRM2 sowie nicht erfolgswirksame Neubewertungen der Sach- und Finanzanlagen im FV</t>
  </si>
  <si>
    <t>298</t>
  </si>
  <si>
    <t xml:space="preserve">Übriges Eigenkapital </t>
  </si>
  <si>
    <t>299</t>
  </si>
  <si>
    <t>Bilanzüberschuss/-fehlbetrag</t>
  </si>
  <si>
    <t xml:space="preserve">Saldo aus den kumulierten Überschüssen  und Defiziten der Erfolgsrechnung </t>
  </si>
  <si>
    <t>2990</t>
  </si>
  <si>
    <t>Jahresergebnis</t>
  </si>
  <si>
    <t>Ergebnis des Rechnungsjahres, ohne Ergebnis der Fonds im EK sowie der Legate und Stiftungen im EK. Saldo wird zu Beginn des neuen Rechnungsjahres auf Sachgruppe 2999 umgebucht.</t>
  </si>
  <si>
    <t>2999</t>
  </si>
  <si>
    <t>Kumulierte Ergebnisse der Vorjahre</t>
  </si>
  <si>
    <t>Saldo der kumulierten Ergebnisse (Zuweisungen aus Jahresergebnis)</t>
  </si>
  <si>
    <t xml:space="preserve"> </t>
  </si>
  <si>
    <t>5</t>
  </si>
  <si>
    <t>Investitionsausgaben</t>
  </si>
  <si>
    <t>Sachanlagen</t>
  </si>
  <si>
    <t>Investitionsausgaben für die Beschaffung oder Erstellung von Sachanlagen, die für die Erfüllung öffentlicher Aufgaben benötigt werden.</t>
  </si>
  <si>
    <t>Grundstücke</t>
  </si>
  <si>
    <t>Nicht überbaute Grundstücke (Grünzonen, Parkanlagen, Bio- und Geotope) überbaute Grundstücke (Verwaltungsliegenschaften)</t>
  </si>
  <si>
    <t>Hochbauten</t>
  </si>
  <si>
    <t xml:space="preserve">Waldungen </t>
  </si>
  <si>
    <t>Waldbestand inkl. Grundstücke</t>
  </si>
  <si>
    <t xml:space="preserve">Mobilien </t>
  </si>
  <si>
    <t>Übrige Sachanlagen</t>
  </si>
  <si>
    <t>Nicht anderswo zugeordnete Sachanlagen.</t>
  </si>
  <si>
    <t>Immaterielle Anlagen</t>
  </si>
  <si>
    <t>Investitionsausgaben für immaterielle Anlagen.</t>
  </si>
  <si>
    <t>Software</t>
  </si>
  <si>
    <t>Informatik, ITC mit mehrjähriger Nutzungsdauer (Sachgruppe 1420)</t>
  </si>
  <si>
    <t>Ausserordentliche Investitionen</t>
  </si>
  <si>
    <t>Ausserord. Inv. für Sachanlagen</t>
  </si>
  <si>
    <t>Ausserordentliche Investitionen für Sachanlagen</t>
  </si>
  <si>
    <t>Ausserordentliche Investitionen für immaterielle Anlagen</t>
  </si>
  <si>
    <t>Übertrag an Bilanz</t>
  </si>
  <si>
    <t>Passivierungen</t>
  </si>
  <si>
    <t xml:space="preserve">Die Einnahmen der Sachgruppen 60, 62 und 63 werden im "Haben" der entsprechenden Bilanz-Sachgruppen 14 Verwaltungsvermögen gebucht. Die Gegenbuchung im "Soll" erfolgt auf dieser Sachgruppe 590.
</t>
  </si>
  <si>
    <t>Passivierte Einnahmen</t>
  </si>
  <si>
    <t>6</t>
  </si>
  <si>
    <t>Investitionseinnahmen</t>
  </si>
  <si>
    <t>Übertragung von Sachanlagen in das Finanzvermögen</t>
  </si>
  <si>
    <t>Zur Veräusserung bestimmte Sachanlagen bzw. für die öffentliche Aufgabenerfüllung nicht mehr benötigte Sachanlagen müssen in das Finanzvermögen (Sachgruppe 108) übertragen werden (Entwidmung).</t>
  </si>
  <si>
    <t>Übertragung von Grundstücken</t>
  </si>
  <si>
    <t>Übertragungen aus der Sachgruppe 1400 Grundstücke VV in das Finanzvermögen.</t>
  </si>
  <si>
    <t>Übertragung von Grundstücken ins Finanzvermögen</t>
  </si>
  <si>
    <t>Zur Veräusserung bestimmte Sachanlagen bzw. für die öffentliche Aufgabenerfüllung nicht mehr benötigte Sachanlagen müssen in das Finanzvermögen (Sachgruppe 108) übertragen werden (Entwidmung)</t>
  </si>
  <si>
    <t>Übertragung Hochbauten</t>
  </si>
  <si>
    <t>Übertragungen aus der Sachgruppe 1404 Hochbauten in das Finanzvermögen.</t>
  </si>
  <si>
    <t>Übertragung von Hochbauten ins Finanzvermögen</t>
  </si>
  <si>
    <t/>
  </si>
  <si>
    <t>Übertragung übrige Sachanlagen</t>
  </si>
  <si>
    <t>Übertragungen aus der Sachgruppe 1409 übrige Sachanlagen in das Finanzvermögen. Konto 6090</t>
  </si>
  <si>
    <t>Übertragung von übrigen Sachanlagen ins Finanzvermögen</t>
  </si>
  <si>
    <t>Abgang immaterielle Anlagen</t>
  </si>
  <si>
    <t>Übertragungen aus der Sachgruppe 1420 Software in das Finanzvermögen.</t>
  </si>
  <si>
    <t>Übertragung Software ins Finanzvermögen</t>
  </si>
  <si>
    <t>Investitionsbeiträge für eigene Rechnung</t>
  </si>
  <si>
    <t>Investitionsbeiträge von Dritten für die Mit-Finanzierung eigener Investitionsausgaben.</t>
  </si>
  <si>
    <t xml:space="preserve">Kanton </t>
  </si>
  <si>
    <t>Investitionsbeiträge von Kanton</t>
  </si>
  <si>
    <t>Kantonalkirche</t>
  </si>
  <si>
    <t>andere Gemeinden</t>
  </si>
  <si>
    <t>Investitionsbeiträge von Gemeinden  für eigene Investitionsausgaben.</t>
  </si>
  <si>
    <t>Beiträge von Gemeinden</t>
  </si>
  <si>
    <t>Kirchgemeinden, Zweckverbände</t>
  </si>
  <si>
    <t>Investitionsbeiträge von anderen Kirchgemeinden  für eigene Investitionsausgaben.</t>
  </si>
  <si>
    <t>Beiträge von anderen Kirchgemeinden und Verbänden</t>
  </si>
  <si>
    <t>Öffentliche Unternehmungen</t>
  </si>
  <si>
    <t>Beiträge von öffentlichen Verwaltungen</t>
  </si>
  <si>
    <t>Private Unternehmungen</t>
  </si>
  <si>
    <t>Beiträge</t>
  </si>
  <si>
    <t xml:space="preserve">Private Organisationen </t>
  </si>
  <si>
    <t>Private Haushalte</t>
  </si>
  <si>
    <t>Beiträge, Spenden</t>
  </si>
  <si>
    <t xml:space="preserve">Die Ausgaben der Sachgruppen 50, 52 und 58 werden im "Soll" der entsprechenden Bilanz-Sachgruppen 14 Verwaltungsvermögen gebucht. Die Gegenbuchung im "Haben" erfolgt auf dieser Sachgruppe 690. </t>
  </si>
  <si>
    <t>Aktivierungen</t>
  </si>
  <si>
    <t>Aktivierte Ausgaben</t>
  </si>
  <si>
    <t>Abschluss der Investitionsrechnung: Die Einnahmen der Sachgruppen 60, 62,63 und 68 werden im „Haben“ der entsprechenden Bilanz-Sachgruppen 14 Verwaltungsvermögen gebucht. Die Gegenbuchung im „Soll“ erfolgt auf dieser Sachgruppe 590.</t>
  </si>
  <si>
    <t>Muss</t>
  </si>
  <si>
    <t>Soll</t>
  </si>
  <si>
    <t>Kann</t>
  </si>
  <si>
    <t>Allgemeine Verwaltung</t>
  </si>
  <si>
    <t>staatskirchenrechtl. Körperschaft (Kirchgemeinde, KG-Verband)</t>
  </si>
  <si>
    <t>Legislative und Exekutive</t>
  </si>
  <si>
    <t>Kirchgemeinde</t>
  </si>
  <si>
    <t>M</t>
  </si>
  <si>
    <t>Kirchgemeindeversammlung, Wahlen, Wahlbüro, RPK</t>
  </si>
  <si>
    <t>Kirchenvorsteherschaft</t>
  </si>
  <si>
    <t>Allg. Dienste</t>
  </si>
  <si>
    <t>Verwaltung</t>
  </si>
  <si>
    <t>K</t>
  </si>
  <si>
    <t>S</t>
  </si>
  <si>
    <t>kirchenspezifische Aufgaben</t>
  </si>
  <si>
    <t>Verkündigung und Gottesdienst</t>
  </si>
  <si>
    <t>Kirchenmusik</t>
  </si>
  <si>
    <t>Unterricht</t>
  </si>
  <si>
    <t>Religions- und Konfirmandenunterricht</t>
  </si>
  <si>
    <t>Religionsunterricht</t>
  </si>
  <si>
    <t>Katecheten/innen, Unterrichtsmaterial</t>
  </si>
  <si>
    <t>Gemeinschaft und Diakonie</t>
  </si>
  <si>
    <t>nicht kirchenspezifische Aufgaben --&gt; Kirchensteuer juristischer Personen</t>
  </si>
  <si>
    <t>sozialdiakonische Arbeit</t>
  </si>
  <si>
    <t>Kirchliches Leben, Veranstaltungen</t>
  </si>
  <si>
    <t>Kinder- und Jugendarbeit</t>
  </si>
  <si>
    <t>Junge Erwachsene</t>
  </si>
  <si>
    <t>Familienarbeit, Erwachsenenbildung</t>
  </si>
  <si>
    <t>Kultur</t>
  </si>
  <si>
    <t>Konzerte</t>
  </si>
  <si>
    <t>ausserliturgische musikalische Anlässe</t>
  </si>
  <si>
    <t>weitere kulturelle Arbeit</t>
  </si>
  <si>
    <t>Ausstellungen, Bildungsreisen</t>
  </si>
  <si>
    <t>Beiträge an kirchliche Einrichtungen</t>
  </si>
  <si>
    <t>Beiträge an diakonische/soziale Einrichtungen</t>
  </si>
  <si>
    <t>Liegenschaften des Verwaltungsvermögens</t>
  </si>
  <si>
    <t>Liegenschaften des VV allgemein</t>
  </si>
  <si>
    <t>die Aufteilung der Liegenschaften kann frei gewählt werden</t>
  </si>
  <si>
    <t>Liegenschaften in A</t>
  </si>
  <si>
    <t>Pfarrkirche in A</t>
  </si>
  <si>
    <t>Kapelle</t>
  </si>
  <si>
    <t>Liegenschaften in B</t>
  </si>
  <si>
    <t>Pfarrkirche in B</t>
  </si>
  <si>
    <t>Kapelle in B</t>
  </si>
  <si>
    <t>Dienstwohnungen</t>
  </si>
  <si>
    <t>Pfarrhaus (bewohnt von Pfarrer/GL)</t>
  </si>
  <si>
    <t>Friedhöfe</t>
  </si>
  <si>
    <t>Friedhof in A</t>
  </si>
  <si>
    <t>Unterhalt, Abschreibung</t>
  </si>
  <si>
    <t>Spezialfinanzierungen</t>
  </si>
  <si>
    <t>Liegenschaften des Finanzvermögens</t>
  </si>
  <si>
    <t>Betriebe des Finanzvermögens</t>
  </si>
  <si>
    <t>Alters- und Pflegeheim xy</t>
  </si>
  <si>
    <t>Gutsbetrieb xy</t>
  </si>
  <si>
    <t>Wald xy</t>
  </si>
  <si>
    <t>Eigenkapital: Entscheidungsbefugnis bei Kirchgemeindeversammlung</t>
  </si>
  <si>
    <t>Grabpflegefonds</t>
  </si>
  <si>
    <t>Renovationsfonds</t>
  </si>
  <si>
    <t>Fürsorgefonds, Armenfonds</t>
  </si>
  <si>
    <t>Legat xy.</t>
  </si>
  <si>
    <t>Fonds im Fremdkapital</t>
  </si>
  <si>
    <t>Fremkapital: Entscheidungsbefugnis gemäss Fondsreglement (oder Kirchenvorsteherschaft)</t>
  </si>
  <si>
    <t>Fonds Y</t>
  </si>
  <si>
    <t>Fonds Z</t>
  </si>
  <si>
    <t>Paritätische Kirchen</t>
  </si>
  <si>
    <t>Paritätische Kirche in A</t>
  </si>
  <si>
    <t>eigenständige Rechnung (Spezialfinanzierung), die offenzulegen ist</t>
  </si>
  <si>
    <t>Steuern und Finanzen</t>
  </si>
  <si>
    <t>Kirchensteuern</t>
  </si>
  <si>
    <t>Kirchensteuern natürlicher Personen</t>
  </si>
  <si>
    <t>Kirchensteuern juristischer Personen</t>
  </si>
  <si>
    <t>Provisionen und Zinsen aus Steuern</t>
  </si>
  <si>
    <t>Bezugsprovisionen, Ausgleichs-, Verzugs- und Rückerstattungszinsen und Abschreibungen von Zinsen (werden für Zentralsteuer nicht berücksichtigt)</t>
  </si>
  <si>
    <t>Anteil an kantonalen Steuern</t>
  </si>
  <si>
    <t>Grundstückgewinnsteuer</t>
  </si>
  <si>
    <t>Kirchgemeindehaus/Pfarreiheim</t>
  </si>
  <si>
    <t>Kirchgemeindehaus/ Pfarreiheim in B</t>
  </si>
  <si>
    <t>Funktionale Gliederung</t>
  </si>
  <si>
    <t xml:space="preserve">Ausserordentliche Investitionseinnahmen </t>
  </si>
  <si>
    <t>Ausserordentliche Investitionseinnahmen  für Sachanlagen</t>
  </si>
  <si>
    <t>Auflösung Vorfinanzierung</t>
  </si>
  <si>
    <t>Ausserordentliche Ivestitionsbeiträge für eigene Rechnung</t>
  </si>
  <si>
    <t>Aktivierung der Nettoinvestionen aus Sachgruppe 63. Im Anlagespiegel werden die Bruttowerte offen gelegt</t>
  </si>
  <si>
    <t>Beiträge der Landeskirche</t>
  </si>
  <si>
    <t>Finanzausgleich</t>
  </si>
  <si>
    <t>Finanzausgleichsbeitrag und Übergangsbeitrag nach Fusionen</t>
  </si>
  <si>
    <t>andere Beiträge</t>
  </si>
  <si>
    <t>Fusionsbeitrag, Härtefallbeitrag</t>
  </si>
  <si>
    <t>Steuern an Landeskirche</t>
  </si>
  <si>
    <t>Vermögens- und Schuldenverwaltung</t>
  </si>
  <si>
    <t>Kapitaldienst aus Finanzanlagen</t>
  </si>
  <si>
    <t>Kapitalzinsen, Schuldzinsen, Post- und Bankgebühren</t>
  </si>
  <si>
    <t>Kapitaldienst aus Liegenschaften im FV</t>
  </si>
  <si>
    <t>Buchgewinne und Buchverluste, Wertberichtigungen auf Finanzvermögen ohne Liegenschaften</t>
  </si>
  <si>
    <t>Hilfs- und Abschlusskonti</t>
  </si>
  <si>
    <t>Hilfskostenstellen für Nebenbücher (diverse)</t>
  </si>
  <si>
    <t>werden in der Rechnung nicht abgebildet</t>
  </si>
  <si>
    <t>Abschluss</t>
  </si>
  <si>
    <t>Nr.</t>
  </si>
  <si>
    <t>Bezeichnung</t>
  </si>
  <si>
    <t>Erläuterung</t>
  </si>
  <si>
    <t>Sitzungsgelder, Spesen, Pauschalentschädigung (ab 2020: Kirchgemeinderat)</t>
  </si>
  <si>
    <r>
      <t xml:space="preserve">Kirchenpflege; ab 2020: Kirchenverwaltung; </t>
    </r>
    <r>
      <rPr>
        <sz val="10"/>
        <color theme="1"/>
        <rFont val="Arial Narrow"/>
        <family val="2"/>
      </rPr>
      <t>zudem Archiv, Aktuariat</t>
    </r>
  </si>
  <si>
    <t>OE-Projekte der Kirchgemeinde</t>
  </si>
  <si>
    <t>Organisationsentwicklung, z. B. Fusionsprojekt</t>
  </si>
  <si>
    <t>Pastorale Leitung</t>
  </si>
  <si>
    <t>kanonische Körperschaft (Pfarrei)</t>
  </si>
  <si>
    <t>Pastorale Leitung und Seelsorge</t>
  </si>
  <si>
    <t>Seelsorger/innen</t>
  </si>
  <si>
    <t>Pfarrer bzw. Gemeindeleiter/in und weitere Theologen/innen sowie SEMA mit allg. Seelsorgeauftrag; Pfarrei- oder Pastoralraumsekretariat</t>
  </si>
  <si>
    <t>Pfarreisekretariat</t>
  </si>
  <si>
    <t>falls separater Nachweis gewünscht wird</t>
  </si>
  <si>
    <t>Pfarreirat</t>
  </si>
  <si>
    <t>Sitzungsgelder, evt. freier Kredit für Projekte des Pfarreirats</t>
  </si>
  <si>
    <t>Pastoralraumprojekt, OE-Projekt</t>
  </si>
  <si>
    <t>Honorar für Projektbegleitung, Fest zur Errichtung des Pastoralraums</t>
  </si>
  <si>
    <t>Liturgie</t>
  </si>
  <si>
    <t>Gottesdienst</t>
  </si>
  <si>
    <t>Orgeldienst, Kirchenchor, Instrumentalisten, Sänger/innen, Band</t>
  </si>
  <si>
    <t xml:space="preserve">Sakramentenkatechese </t>
  </si>
  <si>
    <t>Erstkommunion, Erstbeichte, Firmung (Firmreise), Lohn und Material</t>
  </si>
  <si>
    <t>Sammelkonto, falls keine Unterteilung auf die Konten 411-416)</t>
  </si>
  <si>
    <t>Sozialarbeiter/in</t>
  </si>
  <si>
    <t>Pfarreianlässe, Jubiläen</t>
  </si>
  <si>
    <t>Reisen, Weltjugendtreffen</t>
  </si>
  <si>
    <t>Eltern-Kind-Treff; Vorträge; evtl. Seelsorger/in mit Bildungsschwerpunkt; Beiträge an Frauengemeinschaft, KAB, Kolping u.a.</t>
  </si>
  <si>
    <t>Seniorenarbeit, Heim- und Spitalseelsorge</t>
  </si>
  <si>
    <t>Seelorger/in, SEMA und Freiwillige mit Schwerpunkt Alter, Heim, Spital; Krankenkommunion; Altersferien</t>
  </si>
  <si>
    <t>kirchliche Organisationen mit diakonischem Fokus gem. § 69 Abs. 1 KOG</t>
  </si>
  <si>
    <t>Beiträge an nichtkirchl. Organisationen für Soziales gem. § 69 Abs. 2 KOG</t>
  </si>
  <si>
    <t>Verbandsbeiträge</t>
  </si>
  <si>
    <t>sofern die KG Pauschalbeiträge an einen Verband abliefern muss</t>
  </si>
  <si>
    <t>Beiträge an oder von Verband für kirchl. Leistungen</t>
  </si>
  <si>
    <t>Seelsorgeverband, Pastoralraumverband (ersetzt u. U. Gruppen 2 bis 4)</t>
  </si>
  <si>
    <t>Unterhalt, Reinigung (Anteil Sakristan), Energie, Abschreibung; sofern die Liegenschaften räumlich, technisch (z. B. Heizung) und personell (Reinigung) miteinander verbunden sind, können sie als eine einzige Position geführt werden. Andernfalls gesondert (siehe 612-651).</t>
  </si>
  <si>
    <t>Unterhalt, Reinigung (Anteil Sakristan), Energie, Abschreibung</t>
  </si>
  <si>
    <t>Unterhalt, Reinigung, Energie, Abschreibung; evtl. Pfarrhaushälterin</t>
  </si>
  <si>
    <t>ex Pfarrhaus, Musterstrasse 1</t>
  </si>
  <si>
    <t>Beispiel (freie Kontenbezeichnung)</t>
  </si>
  <si>
    <t>Pfrundhaus</t>
  </si>
  <si>
    <t>nur wenn Vorfinanzierung gemäss HRM2 zulässig ist</t>
  </si>
  <si>
    <t>Nrn. 763 bis 769  frei für Fonds und Legate im Eigenkapital</t>
  </si>
  <si>
    <t>Steuerertrag sollte verwendet werden für Gemeinschaft und Diakonie (Gruppe 4)</t>
  </si>
  <si>
    <t>Erträge aus Gruppe 7 (kalkulatorischer Zins)</t>
  </si>
  <si>
    <t>Buchgewinne und Buchverluste</t>
  </si>
  <si>
    <t>Investitionsrechnung</t>
  </si>
  <si>
    <t>Investitionsausgaben bewirken einen künftigen Vermögenszufluss oder weisen einen mehrjährigen öffentlichen Nutzen auf.Die Ausgaben werden am Ende der Rechnungsperiode aktiviert, d.h. in der Sachgruppe 14 Verwaltungsvermögen als Zugang erfasst (Gegenkonto: 690).
Die Aktivierungsgrenzen sind in Verordnung geregelt. Unterhalb dieser Grenze werden Sachanlagen unter Sachgruppe 311 nicht aktivierbare Anlagen erfasst.</t>
  </si>
  <si>
    <t>Erwerb und Erstellung von Gebäuden und Einbauten in gemietete Liegenschaften sowie Einrichtungen (technische Gebäudeausrüstung) jedoch ohne Mobiliar. Parzellierte Grundstücke unter Sachgruppe 500 erfassen.</t>
  </si>
  <si>
    <t>Katholische Vorlage</t>
  </si>
  <si>
    <t>Anteil des Mesmers für liturgische Dienste; Gottesdienst-Aushilfen; Verbrauchsmaterial (Hostien, Messwein), Paramente, Kirchenschmuck; Minis</t>
  </si>
  <si>
    <t>Jugendarbeiter/in; Beiträge an JW BR; evtl. Beiträge an Ministrantengruppen</t>
  </si>
  <si>
    <r>
      <t>Entnahmen aus dem kumulierten</t>
    </r>
    <r>
      <rPr>
        <sz val="11"/>
        <rFont val="Calibri"/>
        <family val="2"/>
        <scheme val="minor"/>
      </rPr>
      <t xml:space="preserve"> Ergebnis</t>
    </r>
    <r>
      <rPr>
        <b/>
        <sz val="11"/>
        <color rgb="FF7030A0"/>
        <rFont val="Calibri"/>
        <family val="2"/>
        <scheme val="minor"/>
      </rPr>
      <t xml:space="preserve"> </t>
    </r>
    <r>
      <rPr>
        <sz val="11"/>
        <color theme="1"/>
        <rFont val="Calibri"/>
        <family val="2"/>
        <scheme val="minor"/>
      </rPr>
      <t>der Vorjahre</t>
    </r>
  </si>
  <si>
    <t>Kasse 1</t>
  </si>
  <si>
    <t>Postkonto XYZ</t>
  </si>
  <si>
    <t>Bank TKB</t>
  </si>
  <si>
    <t>Festgeld Raiffeisen</t>
  </si>
  <si>
    <t>Beispielkonto</t>
  </si>
  <si>
    <t>109</t>
  </si>
  <si>
    <t>142</t>
  </si>
  <si>
    <t>144</t>
  </si>
  <si>
    <t>145</t>
  </si>
  <si>
    <t>146</t>
  </si>
  <si>
    <t>201</t>
  </si>
  <si>
    <t>208</t>
  </si>
  <si>
    <t>290</t>
  </si>
  <si>
    <t>296</t>
  </si>
  <si>
    <t>Bilanz nach HRM2</t>
  </si>
  <si>
    <t>Forderungen Dritter aus dem Bezug oder der Inanspruchnahme von Waren, Material oder Dienstleistungen. Kreditoren aus Nebenbücher</t>
  </si>
  <si>
    <t>Nicht über Debitoren Nebenbuch erfasst.</t>
  </si>
  <si>
    <t>Durch ESTV geschuldete Verrechnungssteuer.</t>
  </si>
  <si>
    <t>Eingeforderte oder zugesprochene Einnahmeanteile, Entschädigungen, Einnahmeanteile, z.B. Kurseinnahmen, Zweckverbände etc.</t>
  </si>
  <si>
    <t>Zugänge zum Verwaltungsvermögen können nur durch Aktivierung aus der Investitionsrechnung erfolgen. Verbuchung über Anlagebuchhaltung. Keine Detailkonten nötig, weil genaue Detailierung im Anlagespiegel im Anhang.</t>
  </si>
  <si>
    <t>Investitionsbeiträge von LKTG</t>
  </si>
  <si>
    <t>Finanzanlagen mit Gesamtlaufzeit über 1 Jahr, Bewertung  erfolgt zu Marktwerten , deshalb kein Wertberichtigungskonto. Im Anahng mit näheren Details auflisten.</t>
  </si>
  <si>
    <t>CS RealEst Analgefonds</t>
  </si>
  <si>
    <t xml:space="preserve">Beispiel </t>
  </si>
  <si>
    <t>Kassenobligation TKB</t>
  </si>
  <si>
    <t>Beispiel</t>
  </si>
  <si>
    <t>Steuerguthaben bei Gemeinde XY</t>
  </si>
  <si>
    <t>Kontokorrent mit Gemeinde XY</t>
  </si>
  <si>
    <t>Zahlungen der Gemeinde XY unter dem Jahr, Saldo Ende Jahr umbuchen auf 1012.01</t>
  </si>
  <si>
    <t>Darlehen an XY</t>
  </si>
  <si>
    <t>Kassenobligation TKB bis Ende Jahr</t>
  </si>
  <si>
    <t>Zu Anlagezwecken gehaltene Liegenschaften</t>
  </si>
  <si>
    <t>Bewertung zu Verkehrswerten, deshalb kein Werberichtigungskonto. Verbuchung über Anlagebuchhaltung. Details im Anlagespiegel. Keine Detailkonten führen</t>
  </si>
  <si>
    <t>Spezialfinanzierung XY</t>
  </si>
  <si>
    <t>Fonds XY</t>
  </si>
  <si>
    <t>Stiftung XY</t>
  </si>
  <si>
    <t>gebundene Fremdmittel XY</t>
  </si>
  <si>
    <t>Steuerschuld gegenüber Gemeinde XY</t>
  </si>
  <si>
    <t>negatives Steuerguthaben Beispielkonto</t>
  </si>
  <si>
    <t>Durch ein Ereignis in der Vergangenheit erwarteter oder wahrscheinlicher Mittelabfluss in der folgenden Rechnungsperiode. Rückstellungen im Anhang offen legen.</t>
  </si>
  <si>
    <t>Verbindlichkeiten aus Finanzierungsgeschäften über 1 Jahr Laufzeit. Finanzverbindlichkeiten im Anhang offen legen.</t>
  </si>
  <si>
    <t>Durch ein Ereignis in der Vergangenheit erwarteter oder wahrscheinlicher Mittelabfluss in der folgenden Rechnungsperiode. Langfristige Rückstellungen im Anhang offen legen.</t>
  </si>
  <si>
    <t>Reserven für künftige Vorhaben, Vorfinanzierungen werden von der formell zuständigen Behörde beschlossen. Vorfinanzierungen im Anhang einzeln offen legen.</t>
  </si>
  <si>
    <t>Die Sachgruppe 2068 wird nur geführt, wenn eingehende Investitionsbeiträge passiviert werden. Wird die Nettoinvestition aktiviert, entfällt diese Sachgruppe.</t>
  </si>
  <si>
    <t>Evangelische Vorlage</t>
  </si>
  <si>
    <t>staatskirchenrechtl. Körperschaft</t>
  </si>
  <si>
    <t>Sitzungsgelder, Spesen, Pauschalentschädigung</t>
  </si>
  <si>
    <t>Arbeiten und Materialien, die nicht einer Funktionen zugeteilt werden (können)</t>
  </si>
  <si>
    <t>Kirchenpflege;  Sekretariat,  Aktuariat, Geräte wie Laptop, Beamer , Lebensmittel, Getränke</t>
  </si>
  <si>
    <t>Projekte der Kirchgemeinde</t>
  </si>
  <si>
    <t>Organisationsentwicklung, z. B. Organisation, Leitbild .Fusionsprojekte "grüner Güggel"</t>
  </si>
  <si>
    <t xml:space="preserve">Pfarramt </t>
  </si>
  <si>
    <t>Pfarrer/innen</t>
  </si>
  <si>
    <r>
      <t>Pfarrer/in, STV Pfarrer, Lohn, Lohn-Nebenkosten, Büromieten, -material (</t>
    </r>
    <r>
      <rPr>
        <u/>
        <sz val="10"/>
        <rFont val="Arial Narrow"/>
        <family val="2"/>
      </rPr>
      <t xml:space="preserve">nur </t>
    </r>
    <r>
      <rPr>
        <sz val="10"/>
        <rFont val="Arial Narrow"/>
        <family val="2"/>
      </rPr>
      <t>für Pfarrer/in)</t>
    </r>
  </si>
  <si>
    <t>Verkündigung, Gottesdienst, Unterricht</t>
  </si>
  <si>
    <t>Anteil des Mesmers für liturgische Dienste; Verbrauchsmaterial, Kirchenschmuck</t>
  </si>
  <si>
    <t>Kinder- und Jugendgottesdienst</t>
  </si>
  <si>
    <t>Entschädigungen, Sitzungsgelder, Verbrauchsmaterial (Chinderchile, Kindergottesdienst, Jugendgottesdienst )</t>
  </si>
  <si>
    <t>Orgeldienst, Kirchenchor, Instrumentalisten, Sänger/innen, Band - für alle GD</t>
  </si>
  <si>
    <t>Konfirmandenunterricht</t>
  </si>
  <si>
    <t>Konfirmandenunterricht, Team, Verbrauchsmaterial</t>
  </si>
  <si>
    <t>(M)</t>
  </si>
  <si>
    <t>Falls diakonische Aufgaben nicht gem. Liste aufgeteilt werden (Sammelbegriff)</t>
  </si>
  <si>
    <t>Sozialdiakon, Sozialarbeiter/in (in versch. Bereichen tätig)</t>
  </si>
  <si>
    <r>
      <t xml:space="preserve">allg. </t>
    </r>
    <r>
      <rPr>
        <sz val="10"/>
        <rFont val="Arial Narrow"/>
        <family val="2"/>
      </rPr>
      <t>Anlässe der Kirchgemeinde,  Jub</t>
    </r>
    <r>
      <rPr>
        <sz val="10"/>
        <color theme="1"/>
        <rFont val="Arial Narrow"/>
        <family val="2"/>
      </rPr>
      <t>iläen</t>
    </r>
  </si>
  <si>
    <r>
      <t xml:space="preserve">Jugendarbeiter/in; </t>
    </r>
    <r>
      <rPr>
        <sz val="10"/>
        <rFont val="Arial Narrow"/>
        <family val="2"/>
      </rPr>
      <t>Verschiedenes speziell für Jugend, CEVI, Besj usw.</t>
    </r>
  </si>
  <si>
    <t>Verschiedenes für junge Erwachsene</t>
  </si>
  <si>
    <t>Eltern-Kind-Treff; Vorträge; Kurse</t>
  </si>
  <si>
    <t>Seniorenarbeit</t>
  </si>
  <si>
    <t xml:space="preserve">Besuchsdienst, Laienseelsorge, Seniorenferien, spez. Seelsorge für Senioren </t>
  </si>
  <si>
    <t xml:space="preserve">nicht kirchenspezifische Aufgaben </t>
  </si>
  <si>
    <t xml:space="preserve">kirchliche Organisationen mit diakonischem Fokus </t>
  </si>
  <si>
    <t>Beiträge an nichtkirchl. Organisationen für Soziales und Pfarramtskasse</t>
  </si>
  <si>
    <t xml:space="preserve">Unterhalt, Reinigung (Anteil Mesmer), Energie, Abschreibung; sofern die Liegenschaften räumlich, technisch (z. B. Heizung) und personell (Reinigung) miteinander verbunden sind, können sie als eine einzige Position geführt werden. Andernfalls gesondert </t>
  </si>
  <si>
    <t>Unterhalt, Reinigung (Anteil Mesmer), Energie, Abschreibung</t>
  </si>
  <si>
    <t xml:space="preserve">Unterhalt, Reinigung, Energie, Abschreibung; </t>
  </si>
  <si>
    <t>ex Pfarrhaus</t>
  </si>
  <si>
    <t xml:space="preserve">Liegenschaft xy </t>
  </si>
  <si>
    <t>Vorfinanzierung</t>
  </si>
  <si>
    <t>Vorfinanzierung xy</t>
  </si>
  <si>
    <t>nur wenn Vorfinanzierung gemäss VO zulässig ist</t>
  </si>
  <si>
    <t>Nrn. 764 bis 769  frei für Fonds und Legate im Eigenkapital</t>
  </si>
  <si>
    <t>Rückstellungen xy</t>
  </si>
  <si>
    <t>Erträge aus Gruppen 71 bis 74 (kalkulatorischer Zins)</t>
  </si>
  <si>
    <t>Kapitaldienst Finanzvermögen n.a.g. (nicht anders genannt)</t>
  </si>
  <si>
    <t>Ausserordentliche Beiträge LKTG</t>
  </si>
  <si>
    <t>Entschädigung von Kantonen</t>
  </si>
  <si>
    <t>Finanzausgleich der LKTG</t>
  </si>
  <si>
    <t>Übergangbeiträge</t>
  </si>
  <si>
    <t>Fusionsbeiträge</t>
  </si>
  <si>
    <t>Härtefallbeiträge / Baubeiträge</t>
  </si>
  <si>
    <t>Kontroll- und Abrechnungskonto für interne Angelegenheiten (Kostenstellen) der KG</t>
  </si>
  <si>
    <t>1404.01-99</t>
  </si>
  <si>
    <t xml:space="preserve">Hochbauten VV </t>
  </si>
  <si>
    <t>Hochbauten VV (einzeln)</t>
  </si>
  <si>
    <t xml:space="preserve">Kollekten-Weiterleitung </t>
  </si>
  <si>
    <t xml:space="preserve">Durchlaufende Kollekten </t>
  </si>
  <si>
    <t>Bei Bedarf können die Funktionen innerhalb der Nr. ergänzt werden, z. B. Liegenschaften des Verwaltungsvermögens 602,603. Laufnummern sind keine möglich z. B. 600.01/02</t>
  </si>
  <si>
    <t>Weitere Aufteilung durch Detailskonti .01-.99 wo Summenkonti vorgesehen sind</t>
  </si>
  <si>
    <t>Bezeichnung  (Bilanzkonto)</t>
  </si>
  <si>
    <t xml:space="preserve">(Summenkonto)  keine Buchungen auf dieses Konto </t>
  </si>
  <si>
    <t xml:space="preserve">Bankkonten mit Haben-Saldo werden unter Konto 2010 Verbindlichkeiten gegenüber Finanzintermediären geführt. (Summenkonto)  keine Buchungen auf dieses Konto 
</t>
  </si>
  <si>
    <t>Festgelder bis 90 Tage (Summenkonto) keine Buchungen auf dieses Konto</t>
  </si>
  <si>
    <t xml:space="preserve">Durch gegenseitige Verrechnung entstandene Forderungen mit Dritten (ohne Bank- und Postkonten). (Summenkonto) keine Buchungen auf dieses Konto </t>
  </si>
  <si>
    <t xml:space="preserve">Ausstehende Guthaben und Ansprüche gegenüber Dritten, die in Rechnung gestellt oder geschuldet sind. Noch nicht fakturierte Forderungen werden als aktive Rechnungsabgrenzung bilanziert. (Summenkonto) keine Buchungen auf dieses Konto </t>
  </si>
  <si>
    <t>Summenkonto für Kirchgemeinden ohne Anlagebuchhaltung. Keine Buchungen auf diesem Konto</t>
  </si>
  <si>
    <t xml:space="preserve">Gebäude ohne Anlagebuchhaltung, Wird keine Anlagebuchhaltung geführt, muss im Anhang ein Anlagespiegel über alle Anlagen geführt werden gemäss Schema im Handbuch oder in der Wegleitung. </t>
  </si>
  <si>
    <t>Beispielsweise für diverse Kollekten (Summenkonto) keine Buchungen auf dieses Konto</t>
  </si>
  <si>
    <t xml:space="preserve">für Steuerschuld Ende Jahr pro politische Gemeinde (Summenkonto) keine Buchungen auf dieses Konto </t>
  </si>
  <si>
    <t xml:space="preserve">kumulierte Ertragsüberschüsse der Spezialfinanzierung im Fremdkapital (Summenkonto) keine Buchungen auf diesem Konto </t>
  </si>
  <si>
    <t xml:space="preserve">kumulierte Ertragsüberschüsse der Fonds im Fremdkapital, gesetzlich Zweckgebunden (Summenkonto) keine Buchungen auf diesem Konto </t>
  </si>
  <si>
    <t xml:space="preserve">Legate und Stiftungen ohne eigene Rechtspersönlichkeit (Zuwendungen, Vermächtnisse Dritter mit Zweckbindung), welche dem Fremdkapital zugeteilt wurden. (Summenkonto) keine Buchungen auf diesem Konto </t>
  </si>
  <si>
    <t xml:space="preserve">Drittmittel und andere zweckgebundene Fremdmittel (übrige zweckgebundene Fremdmittel = Schenkungen, Donationen usw., die mit Auflagen verbunden sind und das Kapital vollständig aufgebraucht werden kann (Unterschied zu Legaten) (Summenkonto) keine Buchungen auf diesem Konto </t>
  </si>
  <si>
    <t xml:space="preserve">Legate und Stiftungen (Zuwendungen, Vermächtnisse Dritter mit Zweckbindung), welche dem Eigenkapital zugeteilt wurden. (Summenkonto) keine Buchungen auf dieses Konto </t>
  </si>
  <si>
    <t>Durch gegenseitige Verrechnung entstandene Verbindlichkeiten mit Dritten (ohne Bank- und Postkonten). (Summenkonto) keine Buchungen auf dieses Konto</t>
  </si>
  <si>
    <t xml:space="preserve">Drittmittel und andere zweckgebundene Fremdmitel, deren Bestandeskonto 2093 einen Soll-Überschuss aufweist. Wegen der Zweckbindung darf nicht mit Haben-Überschüssen anderer Posten verrechnet werden. Der Soll-Überschuss muss so rasch wie möglich ausgeglichen werden. (Summenkonto) keine Buchungen auf dieses Konto </t>
  </si>
  <si>
    <t xml:space="preserve">Legate und Stiftungen ohne eingene Rechtspersönlichkeit im Fremdkapital, deren Bestandeskonto 2092 einen Soll-Überschuss aufweist. Wegen der Zweckbindung darf nicht mit Haben-Überschüssen anderer Lagate und Stiftungen verrechnet werden. Der Soll-Überschuss muss so rasch wie möglich ausgeglichen werden. (Summenkonto)  keine Buchungen auf dieses Konto </t>
  </si>
  <si>
    <t xml:space="preserve">kumulierte Überschüsse  der Fonds im FK (Summenkonto) keine Buchungen auf dieses Konto </t>
  </si>
  <si>
    <t xml:space="preserve">kumulierter Aufwandüberschüsse der Fonds im FK (Summenkonto) keine Buchungen auf dieses Konto </t>
  </si>
  <si>
    <t xml:space="preserve">Unterteilen bei mehreren Anlagen (Obligationen, Hypotheken, Darlehen), (SummenKonto) keine Buchungen auf dieses Konto </t>
  </si>
  <si>
    <t xml:space="preserve">mit Laufzeit  zwischen 90 Tagen und unter 1 Jahr. Restlaufzeit von langfristigen Finanzanlagen von unter 1 Jahr. (Summenkonto) keine Buchungen auf dieses Konto </t>
  </si>
  <si>
    <t>Durchlaufkonto Familienzulage</t>
  </si>
  <si>
    <t>Durchlaufkonto Kranken- und Unfalltaggeld</t>
  </si>
  <si>
    <t>Diverse Durchlaufkonti</t>
  </si>
  <si>
    <t>Summenkonto keine Buchungen auf dieses Konto</t>
  </si>
  <si>
    <t>1080.01-99</t>
  </si>
  <si>
    <t xml:space="preserve">Grundstücke FV ohne Anlagebuchhaltung, Wird keine Anlagebuchhaltung geführt, muss im Anhang ein Anlagespiegel über alle Anlagen geführt werden gemäss Schema im Handbuch oder in der Wegleitung. </t>
  </si>
  <si>
    <t>1400.01-99</t>
  </si>
  <si>
    <t>Grundstücke VV (einzeln)</t>
  </si>
  <si>
    <t xml:space="preserve">Grundstücke VV ohne Anlagebuchhaltung, Wird keine Anlagebuchhaltung geführt, muss im Anhang ein Anlagespiegel über alle Anlagen geführt werden gemäss Schema im Handbuch oder in der Wegleitung. </t>
  </si>
  <si>
    <t>1405.01-99</t>
  </si>
  <si>
    <t>Waldungen VV (einzeln)</t>
  </si>
  <si>
    <t xml:space="preserve">Waldungen ohne Anlagebuchhaltung, Wird keine Anlagebuchhaltung geführt, muss im Anhang ein Anlagespiegel über alle Anlagen geführt werden gemäss Schema im Handbuch oder in der Wegleitung. </t>
  </si>
  <si>
    <t>Mobilien VV (einzeln)</t>
  </si>
  <si>
    <t xml:space="preserve">Mobilien ohne Anlagebuchhaltung, Wird keine Anlagebuchhaltung geführt, muss im Anhang ein Anlagespiegel über alle Anlagen geführt werden gemäss Schema im Handbuch oder in der Wegleitung. </t>
  </si>
  <si>
    <t>1406.01-99</t>
  </si>
  <si>
    <t>1407.01-99</t>
  </si>
  <si>
    <t>Anlagen im Bau VV (einzeln)</t>
  </si>
  <si>
    <t xml:space="preserve">Anlagen im Bau ohne Anlagebuchhaltung, Wird keine Anlagebuchhaltung geführt, muss im Anhang ein Anlagespiegel über alle Anlagen geführt werden gemäss Schema im Handbuch oder in der Wegleitung. </t>
  </si>
  <si>
    <t>1409.01-99</t>
  </si>
  <si>
    <t>übrige Sachanlagen VV (einzeln)</t>
  </si>
  <si>
    <t xml:space="preserve">übrige Sachanlagen ohne Anlagebuchhaltung, Wird keine Anlagebuchhaltung geführt, muss im Anhang ein Anlagespiegel über alle Anlagen geführt werden gemäss Schema im Handbuch oder in der Wegleitung. </t>
  </si>
  <si>
    <t>1420.01-99</t>
  </si>
  <si>
    <t>1429.01-99</t>
  </si>
  <si>
    <t>Übrige immaterielle Anlagen (einzeln)</t>
  </si>
  <si>
    <t xml:space="preserve">Immaterielle Anlagen ohne Anlagebuchhaltung, Wird keine Anlagebuchhaltung geführt, muss im Anhang ein Anlagespiegel über alle Anlagen geführt werden gemäss Schema im Handbuch oder in der Wegleitung. </t>
  </si>
  <si>
    <t xml:space="preserve">Software ohne Anlagebuchhaltung, Wird keine Anlagebuchhaltung geführt, muss im Anhang ein Anlagespiegel über alle Anlagen geführt werden gemäss Schema im Handbuch oder in der Wegleitung. </t>
  </si>
  <si>
    <t>Software (einzeln)</t>
  </si>
  <si>
    <t>1089.01-99</t>
  </si>
  <si>
    <t>übrige Sachanlagen FV (einzeln)</t>
  </si>
  <si>
    <t xml:space="preserve">übrige Sachanlagen im FV ohne Anlagebuchhaltung, Wird keine Anlagebuchhaltung geführt, muss im Anhang ein Anlagespiegel über alle Anlagen geführt werden gemäss Schema im Handbuch oder in der Wegleitung. </t>
  </si>
  <si>
    <t>1088.01-99</t>
  </si>
  <si>
    <t>Anzahlungen FV (einzeln)</t>
  </si>
  <si>
    <t xml:space="preserve">Anzahlungen im FV für Investitionen ohne Anlagebuchhaltung, Wird keine Anlagebuchhaltung geführt, muss im Anhang ein Anlagespiegel über alle Anlagen geführt werden gemäss Schema im Handbuch oder in der Wegleitung. </t>
  </si>
  <si>
    <t xml:space="preserve">Anlagen im Bau FV ohne Anlagebuchhaltung, Wird keine Anlagebuchhaltung geführt, muss im Anhang ein Anlagespiegel über alle Anlagen geführt werden gemäss Schema im Handbuch oder in der Wegleitung. </t>
  </si>
  <si>
    <t>1087.01-99</t>
  </si>
  <si>
    <t>Anlage im Bau FV (einzeln)</t>
  </si>
  <si>
    <t>Mobilien FV (einzeln)</t>
  </si>
  <si>
    <t xml:space="preserve">Mobilien im FV ohne Anlagebuchhaltung, Wird keine Anlagebuchhaltung geführt, muss im Anhang ein Anlagespiegel über alle Anlagen geführt werden gemäss Schema im Handbuch oder in der Wegleitung. </t>
  </si>
  <si>
    <t xml:space="preserve">Gebäude im FV ohne Anlagebuchhaltung, Wird keine Anlagebuchhaltung geführt, muss im Anhang ein Anlagespiegel über alle Anlagen geführt werden gemäss Schema im Handbuch oder in der Wegleitung. </t>
  </si>
  <si>
    <t>1086.01-99</t>
  </si>
  <si>
    <t>1084.01-99</t>
  </si>
  <si>
    <t>Gebäude FV (einzeln)</t>
  </si>
  <si>
    <t>Grundstücke FV (einzeln)</t>
  </si>
  <si>
    <t>Orgel (Revision)</t>
  </si>
  <si>
    <t>1408.01-99</t>
  </si>
  <si>
    <t>Orgel (Revision) (einzeln)</t>
  </si>
  <si>
    <t xml:space="preserve">Orgel bzw. Revisionen ohne Anlagebuchhaltung, Wird keine Anlagebuchhaltung geführt, muss im Anhang ein Anlagespiegel über alle Anlagen geführt werden gemäss Schema im Handbuch oder in der Wegleitung. </t>
  </si>
  <si>
    <t>In keiner anderen Sachgruppe des Eigenkapitals zu führende Posten.</t>
  </si>
  <si>
    <t>Investitionsbeiträge an Kanton und Landeskirche</t>
  </si>
  <si>
    <t>Investitionsbeiträge an Gemeinden und Zweckverbände</t>
  </si>
  <si>
    <t>Investitionsbeiträge an öffentliche Unternehmungen</t>
  </si>
  <si>
    <t>Investitionsbeiträge an private Unternehmungen</t>
  </si>
  <si>
    <t>Investitionsbeiträge an private Organisationen ohne Erwerbszweck</t>
  </si>
  <si>
    <t>Investitionsbeiträge an private Haushalte</t>
  </si>
  <si>
    <t>Investitionsbeiträge an Anlagen im Bau</t>
  </si>
  <si>
    <t>Aktivierung genutzter Anlagen aus Sachgruppe 561; Passivierung aus Sachgruppe 661</t>
  </si>
  <si>
    <t>Aktivierung genutzter Anlagen aus Sachgruppe 562; Passivierung aus Sachgruppe 662</t>
  </si>
  <si>
    <t>Aktivierung genutzter Anlagen aus Sachgruppe 564; Passivierung aus Sachgruppe 664</t>
  </si>
  <si>
    <t>Aktivierung genutzter Anlagen aus Sachgruppe 565; Passivierung aus Sachgruppe 665</t>
  </si>
  <si>
    <t>Aktivierung genutzter Anlagen aus Sachgruppe 566; Passivierung aus Sachgruppe 666</t>
  </si>
  <si>
    <t>Aktivierung genutzter Anlagen aus Sachgruppe 567; Passivierung aus Sachgruppe 667</t>
  </si>
  <si>
    <t>Aktivierung genutzter Anlagen aus Sachgruppe 569; Passivierung aus Sachgruppe 669</t>
  </si>
  <si>
    <t>Investitionsbeiträge über die Investitionsrechnung an div. Institutionen , Einrichtungen, andere KG und Private sind im Anhang zu veröffentlichen.</t>
  </si>
  <si>
    <t>Eigene Investitionsbeiträge</t>
  </si>
  <si>
    <t>Investitionsausgaben für Beiträge an Investitionen Dritter. Zu aktivieren in der Sachgruppe 146.</t>
  </si>
  <si>
    <t>Kanton und Landeskirche</t>
  </si>
  <si>
    <t>Gemeinden und Zweckverbände</t>
  </si>
  <si>
    <t>Private Organisationen ohne Erwerbszweck</t>
  </si>
  <si>
    <t>Investitionsbeiträge an Organisationen ohne Erwerbszweck</t>
  </si>
  <si>
    <t>Rückzahlung eigener Investitionsbeiträge</t>
  </si>
  <si>
    <t>Investitionsbeiträge des Gemeinwesens an Dritte müssen unter Umständen bei Zweckentfremdung der finanzierten Investition zurückbezahlt werden. Da Investitionsbeiträge (Sachgruppe 146) planmässig abgeschrieben werden, wird nur der noch vorhandene Restbuchwert als Rückzahlung eigener Investitionsbeiträge gebucht, der übersteigende Betrag wird in der Erfolgsrechnung in der Kostenart 4690 erfasst.</t>
  </si>
  <si>
    <t>Rückzahlung von Investitionsbeiträgen des Kontos 1461</t>
  </si>
  <si>
    <t>Rückzahlung von Investitionsbeiträgen</t>
  </si>
  <si>
    <t>Rückzahlung von Investitionsbeiträgen des Kontos 1462</t>
  </si>
  <si>
    <t>Rückzahlung von Investitionsbeiträgen des Kontos 1464</t>
  </si>
  <si>
    <t>Rückzahlung von Investitionsbeiträgen des Kontos 1465</t>
  </si>
  <si>
    <t>Rückzahlung von Investitionsbeiträgen des Kontos 1466</t>
  </si>
  <si>
    <t>Rückzahlung von Investitionsbeiträgen des Kontos 1467</t>
  </si>
  <si>
    <t>Ertrags- oder Aufwandüberschuss</t>
  </si>
  <si>
    <t>Verschiedener Finanzaufwand</t>
  </si>
  <si>
    <t xml:space="preserve">Weiterleitung div. Beiträge  </t>
  </si>
  <si>
    <t>Weiterleitung Kollekten</t>
  </si>
  <si>
    <t>Übertragungen</t>
  </si>
  <si>
    <t>Eingang Kollekten</t>
  </si>
  <si>
    <t>Eingang div. Beiträge</t>
  </si>
  <si>
    <t>Budgetierung nach HRM2 Vorlage</t>
  </si>
  <si>
    <t>Bezeichnung  (Kostenart/Funktion)</t>
  </si>
  <si>
    <t>Pfarramt</t>
  </si>
  <si>
    <t>Kollekten-Weiterleitung</t>
  </si>
  <si>
    <t>Liegenschaft xy</t>
  </si>
  <si>
    <t>Kapitaldienst Finanzvermögen n.a.g.</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</si>
</sst>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1"/>
      <color theme="1"/>
      <name val="Calibri"/>
      <family val="2"/>
      <scheme val="minor"/>
    </font>
    <font>
      <b/>
      <sz val="22"/>
      <color rgb="FFFF0000"/>
      <name val="Calibri"/>
      <family val="2"/>
      <scheme val="minor"/>
    </font>
    <font>
      <b/>
      <sz val="22"/>
      <color theme="4"/>
      <name val="Calibri"/>
      <family val="2"/>
      <scheme val="minor"/>
    </font>
    <font>
      <b/>
      <sz val="11"/>
      <color rgb="FFFF0000"/>
      <name val="Calibri"/>
      <family val="2"/>
      <scheme val="minor"/>
    </font>
    <font>
      <b/>
      <sz val="11"/>
      <color theme="4"/>
      <name val="Calibri"/>
      <family val="2"/>
      <scheme val="minor"/>
    </font>
    <font>
      <sz val="11"/>
      <name val="Calibri"/>
      <family val="2"/>
      <scheme val="minor"/>
    </font>
    <font>
      <sz val="11"/>
      <color indexed="8"/>
      <name val="Calibri"/>
      <family val="2"/>
      <scheme val="minor"/>
    </font>
    <font>
      <sz val="11"/>
      <color indexed="8"/>
      <name val="Arial"/>
      <family val="2"/>
    </font>
    <font>
      <b/>
      <sz val="18"/>
      <color rgb="FFFF0000"/>
      <name val="Arial"/>
      <family val="2"/>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sz val="11"/>
      <color rgb="FFFF0000"/>
      <name val="Calibri"/>
      <family val="2"/>
      <scheme val="minor"/>
    </font>
    <font>
      <sz val="10"/>
      <color theme="1"/>
      <name val="Arial Narrow"/>
      <family val="2"/>
    </font>
    <font>
      <b/>
      <sz val="10"/>
      <color theme="1"/>
      <name val="Arial Narrow"/>
      <family val="2"/>
    </font>
    <font>
      <i/>
      <sz val="10"/>
      <color theme="1"/>
      <name val="Arial Narrow"/>
      <family val="2"/>
    </font>
    <font>
      <sz val="10"/>
      <name val="Arial Narrow"/>
      <family val="2"/>
    </font>
    <font>
      <sz val="22"/>
      <color theme="1"/>
      <name val="Calibri"/>
      <family val="2"/>
      <scheme val="minor"/>
    </font>
    <font>
      <b/>
      <sz val="11"/>
      <color rgb="FF7030A0"/>
      <name val="Calibri"/>
      <family val="2"/>
      <scheme val="minor"/>
    </font>
    <font>
      <b/>
      <sz val="11"/>
      <color theme="6" tint="-0.249977111117893"/>
      <name val="Calibri"/>
      <family val="2"/>
      <scheme val="minor"/>
    </font>
    <font>
      <b/>
      <sz val="11"/>
      <color theme="3"/>
      <name val="Calibri"/>
      <family val="2"/>
      <scheme val="minor"/>
    </font>
    <font>
      <u/>
      <sz val="10"/>
      <name val="Arial Narrow"/>
      <family val="2"/>
    </font>
    <font>
      <b/>
      <sz val="11"/>
      <color rgb="FFFFFF00"/>
      <name val="Arial"/>
      <family val="2"/>
    </font>
    <font>
      <sz val="11"/>
      <color theme="1"/>
      <name val="Calibri"/>
      <family val="2"/>
      <scheme val="minor"/>
    </font>
    <font>
      <sz val="13"/>
      <color theme="3"/>
      <name val="Calibri"/>
      <family val="2"/>
      <scheme val="minor"/>
    </font>
    <font>
      <sz val="11"/>
      <color theme="3"/>
      <name val="Calibri"/>
      <family val="2"/>
      <scheme val="minor"/>
    </font>
    <font>
      <sz val="10"/>
      <color theme="3"/>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rgb="FF0070C0"/>
      </top>
      <bottom style="thin">
        <color rgb="FF0070C0"/>
      </bottom>
      <diagonal/>
    </border>
    <border>
      <left style="thin">
        <color indexed="64"/>
      </left>
      <right style="thin">
        <color indexed="64"/>
      </right>
      <top style="thin">
        <color rgb="FF0070C0"/>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s>
  <cellStyleXfs count="6">
    <xf numFmtId="0" fontId="0" fillId="0" borderId="0"/>
    <xf numFmtId="0" fontId="7"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22" fillId="0" borderId="7" applyNumberFormat="0" applyFill="0" applyAlignment="0" applyProtection="0"/>
  </cellStyleXfs>
  <cellXfs count="169">
    <xf numFmtId="0" fontId="0" fillId="0" borderId="0" xfId="0"/>
    <xf numFmtId="49" fontId="10"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vertical="center" wrapText="1"/>
      <protection locked="0"/>
    </xf>
    <xf numFmtId="1" fontId="10" fillId="0" borderId="0" xfId="0" applyNumberFormat="1" applyFont="1" applyFill="1" applyBorder="1" applyAlignment="1" applyProtection="1">
      <alignment horizontal="right" vertical="center"/>
      <protection locked="0"/>
    </xf>
    <xf numFmtId="0" fontId="0" fillId="0" borderId="0" xfId="0"/>
    <xf numFmtId="0" fontId="15" fillId="0" borderId="0" xfId="0" applyFont="1"/>
    <xf numFmtId="0" fontId="2" fillId="0" borderId="0" xfId="0" applyFont="1"/>
    <xf numFmtId="0" fontId="19" fillId="0" borderId="0" xfId="0" applyFont="1"/>
    <xf numFmtId="0" fontId="0" fillId="0" borderId="3" xfId="0" applyBorder="1" applyAlignment="1">
      <alignment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6" fillId="0" borderId="3" xfId="0" applyFont="1" applyBorder="1" applyAlignment="1">
      <alignment horizontal="center" vertical="center"/>
    </xf>
    <xf numFmtId="0" fontId="0" fillId="2" borderId="3" xfId="0" applyFill="1" applyBorder="1" applyAlignment="1">
      <alignment horizontal="center" vertical="center"/>
    </xf>
    <xf numFmtId="0" fontId="0" fillId="0" borderId="0" xfId="0" applyAlignment="1">
      <alignment vertical="center"/>
    </xf>
    <xf numFmtId="0" fontId="19" fillId="0" borderId="0" xfId="0" applyFont="1" applyAlignment="1">
      <alignment vertical="center"/>
    </xf>
    <xf numFmtId="0" fontId="1" fillId="0" borderId="3" xfId="0" applyFont="1" applyBorder="1" applyAlignment="1">
      <alignment vertical="center" textRotation="90"/>
    </xf>
    <xf numFmtId="0" fontId="14" fillId="0" borderId="3" xfId="0" applyFont="1" applyBorder="1" applyAlignment="1">
      <alignment vertical="center"/>
    </xf>
    <xf numFmtId="0" fontId="21" fillId="0" borderId="3" xfId="0" applyFont="1" applyBorder="1" applyAlignment="1">
      <alignment vertical="center"/>
    </xf>
    <xf numFmtId="0" fontId="6" fillId="0" borderId="3" xfId="0" applyFont="1" applyBorder="1" applyAlignment="1">
      <alignment vertical="center"/>
    </xf>
    <xf numFmtId="0" fontId="12" fillId="4" borderId="3" xfId="3" applyFill="1" applyBorder="1" applyAlignment="1">
      <alignment vertical="center"/>
    </xf>
    <xf numFmtId="0" fontId="9"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3" fillId="0" borderId="0" xfId="0" applyFont="1" applyAlignment="1">
      <alignment horizontal="center" vertical="center"/>
    </xf>
    <xf numFmtId="0" fontId="12" fillId="4" borderId="3" xfId="3" applyFill="1" applyBorder="1" applyAlignment="1">
      <alignment horizontal="center" vertical="center"/>
    </xf>
    <xf numFmtId="0" fontId="11" fillId="0" borderId="3" xfId="2" applyBorder="1" applyAlignment="1">
      <alignment horizontal="center" vertical="center"/>
    </xf>
    <xf numFmtId="0" fontId="13" fillId="0" borderId="3" xfId="4" applyBorder="1" applyAlignment="1">
      <alignment horizontal="center" vertical="center"/>
    </xf>
    <xf numFmtId="0" fontId="6" fillId="0" borderId="3" xfId="4" applyFont="1" applyBorder="1" applyAlignment="1">
      <alignment horizontal="center" vertical="center"/>
    </xf>
    <xf numFmtId="0" fontId="15" fillId="0" borderId="3" xfId="0" applyFont="1" applyBorder="1" applyAlignment="1">
      <alignment vertical="center"/>
    </xf>
    <xf numFmtId="0" fontId="16" fillId="0" borderId="3" xfId="0" applyFont="1" applyBorder="1" applyAlignment="1">
      <alignment vertical="center"/>
    </xf>
    <xf numFmtId="0" fontId="13" fillId="0" borderId="3" xfId="4" applyBorder="1" applyAlignment="1">
      <alignment vertical="center"/>
    </xf>
    <xf numFmtId="0" fontId="15" fillId="0" borderId="3" xfId="0" applyFont="1" applyBorder="1" applyAlignment="1">
      <alignment vertical="center" wrapText="1"/>
    </xf>
    <xf numFmtId="0" fontId="17" fillId="0" borderId="3" xfId="0" applyFont="1" applyBorder="1" applyAlignment="1">
      <alignment vertical="center"/>
    </xf>
    <xf numFmtId="0" fontId="6" fillId="0" borderId="3" xfId="4" applyFont="1" applyBorder="1" applyAlignment="1">
      <alignment vertical="center"/>
    </xf>
    <xf numFmtId="0" fontId="0" fillId="0" borderId="3" xfId="0" applyBorder="1" applyAlignment="1">
      <alignment horizontal="left" vertical="center"/>
    </xf>
    <xf numFmtId="0" fontId="6" fillId="2" borderId="3" xfId="3" applyFont="1" applyFill="1" applyBorder="1" applyAlignment="1">
      <alignment vertical="center"/>
    </xf>
    <xf numFmtId="0" fontId="13" fillId="0" borderId="3" xfId="4" applyBorder="1" applyAlignment="1">
      <alignment horizontal="left" vertical="center"/>
    </xf>
    <xf numFmtId="0" fontId="18" fillId="0" borderId="3" xfId="0" applyFont="1" applyBorder="1" applyAlignment="1">
      <alignment vertical="center"/>
    </xf>
    <xf numFmtId="0" fontId="12" fillId="4" borderId="3" xfId="3" applyFill="1" applyBorder="1" applyAlignment="1">
      <alignment horizontal="left" vertical="center"/>
    </xf>
    <xf numFmtId="0" fontId="3" fillId="0" borderId="0" xfId="0" applyFont="1" applyAlignment="1">
      <alignment vertical="center"/>
    </xf>
    <xf numFmtId="0" fontId="10" fillId="0" borderId="3" xfId="1" applyFont="1" applyFill="1" applyBorder="1" applyAlignment="1">
      <alignment horizontal="left" vertical="center" wrapText="1"/>
    </xf>
    <xf numFmtId="0" fontId="8" fillId="0" borderId="3" xfId="1" applyFont="1" applyFill="1" applyBorder="1" applyAlignment="1">
      <alignment horizontal="left" vertical="center" wrapText="1"/>
    </xf>
    <xf numFmtId="0" fontId="0" fillId="0" borderId="0" xfId="0" applyAlignment="1">
      <alignment vertical="center" wrapText="1"/>
    </xf>
    <xf numFmtId="0" fontId="0" fillId="0" borderId="0" xfId="0" applyFill="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Fill="1" applyBorder="1" applyAlignment="1">
      <alignment vertical="center" wrapText="1"/>
    </xf>
    <xf numFmtId="49" fontId="8" fillId="0" borderId="3" xfId="1" applyNumberFormat="1" applyFont="1" applyFill="1" applyBorder="1" applyAlignment="1">
      <alignment vertical="center"/>
    </xf>
    <xf numFmtId="49" fontId="8" fillId="0" borderId="0" xfId="1" applyNumberFormat="1" applyFont="1" applyFill="1" applyAlignment="1"/>
    <xf numFmtId="0" fontId="8" fillId="0" borderId="0" xfId="1" applyFont="1" applyFill="1" applyAlignment="1">
      <alignment horizontal="left" vertical="center" wrapText="1"/>
    </xf>
    <xf numFmtId="0" fontId="0" fillId="0" borderId="0" xfId="0" applyBorder="1" applyAlignment="1">
      <alignment vertical="center"/>
    </xf>
    <xf numFmtId="0" fontId="15" fillId="0" borderId="0" xfId="0" applyFont="1" applyBorder="1" applyAlignment="1">
      <alignment vertical="center"/>
    </xf>
    <xf numFmtId="0" fontId="12" fillId="4" borderId="1" xfId="3"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12" fillId="4" borderId="1" xfId="3" applyFill="1" applyBorder="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vertical="center" wrapText="1"/>
    </xf>
    <xf numFmtId="0" fontId="22" fillId="0" borderId="3" xfId="5" applyBorder="1" applyAlignment="1">
      <alignment horizontal="center" vertical="center"/>
    </xf>
    <xf numFmtId="0" fontId="22" fillId="0" borderId="3" xfId="5" applyBorder="1" applyAlignment="1">
      <alignment vertical="center"/>
    </xf>
    <xf numFmtId="0" fontId="16" fillId="0" borderId="3" xfId="0" applyFont="1" applyBorder="1" applyAlignment="1">
      <alignment vertical="center" wrapText="1"/>
    </xf>
    <xf numFmtId="0" fontId="22" fillId="0" borderId="3" xfId="5" applyBorder="1" applyAlignment="1">
      <alignment vertical="center" wrapText="1"/>
    </xf>
    <xf numFmtId="0" fontId="13" fillId="0" borderId="3" xfId="4" applyBorder="1" applyAlignment="1">
      <alignment horizontal="left"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0" fillId="0" borderId="3" xfId="0" applyFill="1" applyBorder="1" applyAlignment="1">
      <alignment horizontal="center" vertical="center" wrapText="1"/>
    </xf>
    <xf numFmtId="0" fontId="0" fillId="0" borderId="11" xfId="0" applyFill="1" applyBorder="1" applyAlignment="1">
      <alignment vertical="center" wrapText="1"/>
    </xf>
    <xf numFmtId="0" fontId="0" fillId="0" borderId="0" xfId="0"/>
    <xf numFmtId="0" fontId="0" fillId="0" borderId="3" xfId="0" applyBorder="1" applyAlignment="1">
      <alignment vertical="center"/>
    </xf>
    <xf numFmtId="0" fontId="0" fillId="0" borderId="0" xfId="0" applyAlignment="1">
      <alignment horizontal="center"/>
    </xf>
    <xf numFmtId="0" fontId="0" fillId="0" borderId="0" xfId="0" applyAlignment="1">
      <alignment horizontal="center" vertical="center"/>
    </xf>
    <xf numFmtId="0" fontId="0" fillId="0" borderId="3" xfId="0" applyBorder="1" applyAlignment="1">
      <alignment horizontal="center" vertical="center"/>
    </xf>
    <xf numFmtId="0" fontId="0" fillId="0" borderId="0" xfId="0" applyAlignment="1">
      <alignment vertical="center"/>
    </xf>
    <xf numFmtId="0" fontId="6" fillId="0" borderId="3" xfId="0" applyFont="1" applyBorder="1" applyAlignment="1">
      <alignment horizontal="center" vertical="center"/>
    </xf>
    <xf numFmtId="0" fontId="14" fillId="0" borderId="0" xfId="0" applyFont="1"/>
    <xf numFmtId="0" fontId="4" fillId="0" borderId="3" xfId="0" applyFont="1" applyBorder="1" applyAlignment="1">
      <alignment horizontal="center" vertical="center"/>
    </xf>
    <xf numFmtId="0" fontId="9"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15" fillId="0" borderId="3" xfId="0" applyFont="1" applyBorder="1" applyAlignment="1">
      <alignment vertical="center"/>
    </xf>
    <xf numFmtId="0" fontId="12" fillId="4" borderId="3" xfId="3" applyFill="1" applyBorder="1" applyAlignment="1">
      <alignment horizontal="center" vertical="center"/>
    </xf>
    <xf numFmtId="0" fontId="12" fillId="4" borderId="3" xfId="3" applyFill="1" applyBorder="1" applyAlignment="1">
      <alignment vertical="center"/>
    </xf>
    <xf numFmtId="0" fontId="13" fillId="0" borderId="3" xfId="4" applyBorder="1" applyAlignment="1">
      <alignment horizontal="center" vertical="center"/>
    </xf>
    <xf numFmtId="0" fontId="13" fillId="0" borderId="3" xfId="4" applyBorder="1" applyAlignment="1">
      <alignment vertical="center"/>
    </xf>
    <xf numFmtId="0" fontId="15" fillId="0" borderId="3" xfId="0" applyFont="1" applyBorder="1" applyAlignment="1">
      <alignment vertical="center" wrapText="1"/>
    </xf>
    <xf numFmtId="0" fontId="17" fillId="0" borderId="3" xfId="0" applyFont="1" applyBorder="1" applyAlignment="1">
      <alignment vertical="center"/>
    </xf>
    <xf numFmtId="0" fontId="15" fillId="0" borderId="0" xfId="0" applyFont="1" applyAlignment="1">
      <alignment vertical="center"/>
    </xf>
    <xf numFmtId="0" fontId="18" fillId="0" borderId="3" xfId="0" applyFont="1" applyBorder="1" applyAlignment="1">
      <alignment vertical="center" wrapText="1"/>
    </xf>
    <xf numFmtId="0" fontId="2" fillId="0" borderId="0" xfId="0" applyFont="1"/>
    <xf numFmtId="0" fontId="19" fillId="0" borderId="0" xfId="0" applyFont="1"/>
    <xf numFmtId="0" fontId="19" fillId="0" borderId="0" xfId="0" applyFont="1" applyAlignment="1">
      <alignment vertical="center"/>
    </xf>
    <xf numFmtId="0" fontId="1" fillId="0" borderId="3" xfId="0" applyFont="1" applyBorder="1" applyAlignment="1">
      <alignment vertical="center" textRotation="90"/>
    </xf>
    <xf numFmtId="0" fontId="15" fillId="5" borderId="3" xfId="0" applyFont="1" applyFill="1" applyBorder="1" applyAlignment="1">
      <alignment vertical="center" wrapText="1"/>
    </xf>
    <xf numFmtId="0" fontId="18" fillId="5" borderId="3" xfId="0" applyFont="1" applyFill="1" applyBorder="1" applyAlignment="1">
      <alignment vertical="center" wrapText="1"/>
    </xf>
    <xf numFmtId="0" fontId="0" fillId="0" borderId="0" xfId="0"/>
    <xf numFmtId="0" fontId="0" fillId="0" borderId="3" xfId="0" applyBorder="1" applyAlignment="1">
      <alignment vertical="center"/>
    </xf>
    <xf numFmtId="0" fontId="0" fillId="0" borderId="3" xfId="0" applyBorder="1" applyAlignment="1">
      <alignment horizontal="center" vertical="center"/>
    </xf>
    <xf numFmtId="0" fontId="1" fillId="0" borderId="3" xfId="0" applyFont="1" applyBorder="1" applyAlignment="1">
      <alignment vertical="center" textRotation="90"/>
    </xf>
    <xf numFmtId="0" fontId="0" fillId="0" borderId="0" xfId="0"/>
    <xf numFmtId="0" fontId="0" fillId="0" borderId="3" xfId="0" applyBorder="1" applyAlignment="1">
      <alignment vertical="center"/>
    </xf>
    <xf numFmtId="0" fontId="0" fillId="0" borderId="3" xfId="0" applyBorder="1" applyAlignment="1">
      <alignment horizontal="center" vertical="center"/>
    </xf>
    <xf numFmtId="0" fontId="1" fillId="0" borderId="3" xfId="0" applyFont="1" applyBorder="1" applyAlignment="1">
      <alignment vertical="center" textRotation="90"/>
    </xf>
    <xf numFmtId="0" fontId="0" fillId="0" borderId="0" xfId="0"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0" xfId="0"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vertical="center" wrapText="1"/>
    </xf>
    <xf numFmtId="0" fontId="22" fillId="0" borderId="3" xfId="5" applyFill="1" applyBorder="1" applyAlignment="1">
      <alignment horizontal="center" vertical="center"/>
    </xf>
    <xf numFmtId="0" fontId="22" fillId="0" borderId="3" xfId="5" applyFill="1" applyBorder="1" applyAlignment="1">
      <alignment vertical="center"/>
    </xf>
    <xf numFmtId="0" fontId="15" fillId="0" borderId="3" xfId="0" applyFont="1" applyFill="1" applyBorder="1" applyAlignment="1">
      <alignment vertical="center" wrapText="1"/>
    </xf>
    <xf numFmtId="0" fontId="16" fillId="0" borderId="3" xfId="0" applyFont="1" applyFill="1" applyBorder="1" applyAlignment="1">
      <alignment vertical="center"/>
    </xf>
    <xf numFmtId="0" fontId="0" fillId="0" borderId="3" xfId="0" applyFill="1" applyBorder="1" applyAlignment="1">
      <alignment vertical="center" wrapText="1"/>
    </xf>
    <xf numFmtId="0" fontId="0" fillId="0" borderId="9" xfId="0" applyFill="1" applyBorder="1" applyAlignment="1">
      <alignment vertical="center"/>
    </xf>
    <xf numFmtId="0" fontId="15" fillId="0" borderId="10" xfId="0" applyFont="1" applyFill="1" applyBorder="1" applyAlignment="1">
      <alignment vertical="center"/>
    </xf>
    <xf numFmtId="0" fontId="0" fillId="0" borderId="15" xfId="0" applyFill="1" applyBorder="1" applyAlignment="1">
      <alignment vertical="center"/>
    </xf>
    <xf numFmtId="0" fontId="16" fillId="0" borderId="3" xfId="0" applyFont="1" applyFill="1" applyBorder="1" applyAlignment="1">
      <alignment vertical="center" wrapText="1"/>
    </xf>
    <xf numFmtId="0" fontId="15" fillId="0" borderId="9" xfId="0" applyFont="1" applyFill="1" applyBorder="1" applyAlignment="1">
      <alignment vertical="center"/>
    </xf>
    <xf numFmtId="0" fontId="18" fillId="0" borderId="3" xfId="0" applyFont="1" applyFill="1" applyBorder="1" applyAlignment="1">
      <alignment vertical="center" wrapText="1"/>
    </xf>
    <xf numFmtId="2" fontId="0" fillId="0" borderId="1" xfId="0" applyNumberFormat="1" applyFill="1" applyBorder="1" applyAlignment="1">
      <alignment horizontal="center" vertical="center" wrapText="1"/>
    </xf>
    <xf numFmtId="0" fontId="22" fillId="0" borderId="3" xfId="5" applyFill="1" applyBorder="1" applyAlignment="1">
      <alignment vertical="center" wrapText="1"/>
    </xf>
    <xf numFmtId="0" fontId="13" fillId="0" borderId="3" xfId="4" applyFill="1" applyBorder="1" applyAlignment="1">
      <alignment horizontal="center" vertical="center"/>
    </xf>
    <xf numFmtId="0" fontId="13" fillId="0" borderId="3" xfId="4" applyFill="1" applyBorder="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vertical="center"/>
    </xf>
    <xf numFmtId="0" fontId="0" fillId="5" borderId="1" xfId="0" applyFill="1" applyBorder="1" applyAlignment="1">
      <alignment horizontal="center" vertical="center" wrapText="1"/>
    </xf>
    <xf numFmtId="0" fontId="0" fillId="0" borderId="1" xfId="0" applyFill="1" applyBorder="1" applyAlignment="1">
      <alignment vertical="center" wrapText="1"/>
    </xf>
    <xf numFmtId="3" fontId="12" fillId="4" borderId="16" xfId="3" applyNumberFormat="1" applyFont="1" applyFill="1" applyBorder="1" applyAlignment="1">
      <alignment horizontal="right" vertical="center"/>
    </xf>
    <xf numFmtId="3" fontId="27" fillId="0" borderId="0" xfId="0" applyNumberFormat="1" applyFont="1" applyAlignment="1">
      <alignment horizontal="right" vertical="center"/>
    </xf>
    <xf numFmtId="3" fontId="26" fillId="0" borderId="0" xfId="0" applyNumberFormat="1" applyFont="1" applyAlignment="1">
      <alignment horizontal="right" vertical="center"/>
    </xf>
    <xf numFmtId="0" fontId="0" fillId="0" borderId="3" xfId="0" applyBorder="1" applyAlignment="1">
      <alignment horizontal="center" vertical="center" textRotation="90" wrapText="1"/>
    </xf>
    <xf numFmtId="0" fontId="6" fillId="0" borderId="3" xfId="4" applyFont="1" applyBorder="1" applyAlignment="1">
      <alignment horizontal="center" vertical="center" textRotation="90" wrapText="1"/>
    </xf>
    <xf numFmtId="0" fontId="6" fillId="2" borderId="3" xfId="3" applyFont="1" applyFill="1" applyBorder="1" applyAlignment="1">
      <alignment horizontal="center" vertical="center" textRotation="90" wrapText="1"/>
    </xf>
    <xf numFmtId="0" fontId="6" fillId="0" borderId="3" xfId="0" applyFont="1" applyBorder="1" applyAlignment="1">
      <alignment horizontal="center" vertical="center" textRotation="90" wrapText="1"/>
    </xf>
    <xf numFmtId="0" fontId="12" fillId="4" borderId="3" xfId="3" applyFont="1" applyFill="1" applyBorder="1" applyAlignment="1">
      <alignment horizontal="center" vertical="center"/>
    </xf>
    <xf numFmtId="0" fontId="12" fillId="4" borderId="3" xfId="3" applyFont="1" applyFill="1" applyBorder="1" applyAlignment="1">
      <alignment horizontal="center" vertical="center" textRotation="90" wrapText="1"/>
    </xf>
    <xf numFmtId="0" fontId="27" fillId="0" borderId="0" xfId="0" applyFont="1" applyAlignment="1">
      <alignment vertical="center" wrapText="1"/>
    </xf>
    <xf numFmtId="0" fontId="11" fillId="0" borderId="3" xfId="2" applyFont="1" applyBorder="1" applyAlignment="1">
      <alignment horizontal="center" vertical="center"/>
    </xf>
    <xf numFmtId="0" fontId="13" fillId="0" borderId="3" xfId="4" applyFont="1" applyBorder="1" applyAlignment="1">
      <alignment horizontal="center" vertical="center"/>
    </xf>
    <xf numFmtId="0" fontId="13" fillId="0" borderId="3" xfId="4" applyFont="1" applyBorder="1" applyAlignment="1">
      <alignment horizontal="center" vertical="center" textRotation="90" wrapText="1"/>
    </xf>
    <xf numFmtId="3" fontId="27" fillId="0" borderId="0" xfId="0" applyNumberFormat="1" applyFont="1" applyAlignment="1">
      <alignment horizontal="right" vertical="center" wrapText="1"/>
    </xf>
    <xf numFmtId="0" fontId="27" fillId="0" borderId="3" xfId="0" applyFont="1" applyBorder="1" applyAlignment="1">
      <alignment horizontal="center" vertical="center"/>
    </xf>
    <xf numFmtId="0" fontId="12" fillId="0" borderId="3" xfId="0" applyFont="1" applyBorder="1" applyAlignment="1">
      <alignment horizontal="center" vertical="center" textRotation="90" wrapText="1"/>
    </xf>
    <xf numFmtId="3" fontId="12" fillId="4" borderId="17" xfId="3" applyNumberFormat="1" applyFont="1" applyFill="1" applyBorder="1" applyAlignment="1">
      <alignment horizontal="right" vertical="center"/>
    </xf>
    <xf numFmtId="3" fontId="26" fillId="4" borderId="3" xfId="0" applyNumberFormat="1" applyFont="1" applyFill="1" applyBorder="1" applyAlignment="1">
      <alignment horizontal="right" vertical="center"/>
    </xf>
    <xf numFmtId="3" fontId="26" fillId="0" borderId="3" xfId="0" applyNumberFormat="1" applyFont="1" applyBorder="1" applyAlignment="1">
      <alignment horizontal="right" vertical="center"/>
    </xf>
    <xf numFmtId="3" fontId="26" fillId="4" borderId="3" xfId="0" applyNumberFormat="1" applyFont="1" applyFill="1" applyBorder="1" applyAlignment="1">
      <alignment horizontal="right" vertical="center" wrapText="1"/>
    </xf>
    <xf numFmtId="3" fontId="27" fillId="4" borderId="3" xfId="0" applyNumberFormat="1" applyFont="1" applyFill="1" applyBorder="1" applyAlignment="1">
      <alignment horizontal="right" vertical="center"/>
    </xf>
    <xf numFmtId="3" fontId="27" fillId="0" borderId="3" xfId="0" applyNumberFormat="1" applyFont="1" applyBorder="1" applyAlignment="1">
      <alignment horizontal="right" vertical="center"/>
    </xf>
    <xf numFmtId="3" fontId="27" fillId="4" borderId="3" xfId="0" applyNumberFormat="1" applyFont="1" applyFill="1" applyBorder="1" applyAlignment="1">
      <alignment horizontal="right" vertical="center" wrapText="1"/>
    </xf>
    <xf numFmtId="3" fontId="27" fillId="0" borderId="3" xfId="0" applyNumberFormat="1" applyFont="1" applyBorder="1" applyAlignment="1">
      <alignment horizontal="right" vertical="center" wrapText="1"/>
    </xf>
    <xf numFmtId="3" fontId="25" fillId="7" borderId="3" xfId="0" applyNumberFormat="1" applyFont="1" applyFill="1" applyBorder="1" applyAlignment="1">
      <alignment horizontal="right" vertical="center" wrapText="1"/>
    </xf>
    <xf numFmtId="3" fontId="28" fillId="0" borderId="3" xfId="0" applyNumberFormat="1" applyFont="1" applyBorder="1" applyAlignment="1">
      <alignment horizontal="right" vertical="center"/>
    </xf>
    <xf numFmtId="3" fontId="12" fillId="4" borderId="18" xfId="3" applyNumberFormat="1" applyFont="1" applyFill="1" applyBorder="1" applyAlignment="1">
      <alignment horizontal="right" vertical="center"/>
    </xf>
    <xf numFmtId="3" fontId="12" fillId="4" borderId="19" xfId="3" applyNumberFormat="1" applyFont="1" applyFill="1" applyBorder="1" applyAlignment="1">
      <alignment horizontal="right" vertical="center"/>
    </xf>
    <xf numFmtId="3" fontId="25" fillId="0" borderId="3" xfId="0" applyNumberFormat="1" applyFont="1" applyBorder="1" applyAlignment="1">
      <alignment horizontal="right" vertical="center" wrapText="1"/>
    </xf>
    <xf numFmtId="3" fontId="25" fillId="6" borderId="3" xfId="0" applyNumberFormat="1" applyFont="1" applyFill="1" applyBorder="1" applyAlignment="1">
      <alignment horizontal="right" vertical="center" wrapText="1"/>
    </xf>
    <xf numFmtId="0" fontId="24" fillId="3" borderId="11" xfId="1" applyFont="1" applyFill="1" applyBorder="1" applyAlignment="1">
      <alignment horizontal="center" vertical="center"/>
    </xf>
    <xf numFmtId="0" fontId="24" fillId="3" borderId="12" xfId="1" applyFont="1" applyFill="1" applyBorder="1" applyAlignment="1">
      <alignment horizontal="center" vertical="center"/>
    </xf>
    <xf numFmtId="0" fontId="24" fillId="3" borderId="13" xfId="1" applyFont="1" applyFill="1" applyBorder="1" applyAlignment="1">
      <alignment horizontal="center" vertical="center"/>
    </xf>
  </cellXfs>
  <cellStyles count="6">
    <cellStyle name="Standard" xfId="0" builtinId="0"/>
    <cellStyle name="Standard 2" xfId="1"/>
    <cellStyle name="Überschrift" xfId="2" builtinId="15"/>
    <cellStyle name="Überschrift 1" xfId="3" builtinId="16"/>
    <cellStyle name="Überschrift 2" xfId="4" builtinId="17"/>
    <cellStyle name="Überschrift 3" xfId="5" builtin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CQ288"/>
  <sheetViews>
    <sheetView tabSelected="1" workbookViewId="0">
      <pane xSplit="5" ySplit="4" topLeftCell="F5" activePane="bottomRight" state="frozen"/>
      <selection pane="topRight" activeCell="F1" sqref="F1"/>
      <selection pane="bottomLeft" activeCell="A5" sqref="A5"/>
      <selection pane="bottomRight"/>
    </sheetView>
  </sheetViews>
  <sheetFormatPr baseColWidth="10" defaultRowHeight="21.95" customHeight="1" outlineLevelRow="3" outlineLevelCol="2" x14ac:dyDescent="0.25"/>
  <cols>
    <col min="1" max="1" width="3.42578125" style="43" customWidth="1"/>
    <col min="2" max="2" width="4.5703125" style="44" customWidth="1"/>
    <col min="3" max="3" width="4.7109375" style="45" customWidth="1"/>
    <col min="4" max="4" width="9" style="42" customWidth="1"/>
    <col min="5" max="5" width="56.85546875" style="46" bestFit="1" customWidth="1"/>
    <col min="6" max="6" width="11.42578125" style="145"/>
    <col min="7" max="7" width="11.42578125" style="145" customWidth="1" outlineLevel="1"/>
    <col min="8" max="9" width="11.42578125" style="41" customWidth="1" outlineLevel="2"/>
    <col min="10" max="10" width="11.42578125" style="145" customWidth="1" outlineLevel="1"/>
    <col min="11" max="12" width="11.42578125" style="41" customWidth="1" outlineLevel="2"/>
    <col min="13" max="13" width="11.42578125" style="145"/>
    <col min="14" max="14" width="11.42578125" style="145" customWidth="1" outlineLevel="1"/>
    <col min="15" max="18" width="11.42578125" style="41" customWidth="1" outlineLevel="2"/>
    <col min="19" max="19" width="11.42578125" style="145"/>
    <col min="20" max="20" width="11.42578125" style="145" customWidth="1" outlineLevel="1"/>
    <col min="21" max="22" width="11.42578125" style="41" customWidth="1" outlineLevel="2"/>
    <col min="23" max="23" width="11.42578125" style="145" customWidth="1" outlineLevel="1"/>
    <col min="24" max="25" width="11.42578125" style="41" customWidth="1" outlineLevel="2"/>
    <col min="26" max="26" width="11.42578125" style="145"/>
    <col min="27" max="27" width="11.42578125" style="145" customWidth="1" outlineLevel="1"/>
    <col min="28" max="34" width="11.42578125" style="41" customWidth="1" outlineLevel="2"/>
    <col min="35" max="35" width="11.42578125" style="145" customWidth="1" outlineLevel="1"/>
    <col min="36" max="37" width="11.42578125" style="41" customWidth="1" outlineLevel="2"/>
    <col min="38" max="38" width="11.42578125" style="145" customWidth="1" outlineLevel="1"/>
    <col min="39" max="40" width="11.42578125" style="41" customWidth="1" outlineLevel="2"/>
    <col min="41" max="41" width="11.42578125" style="145"/>
    <col min="42" max="42" width="11.42578125" style="145" customWidth="1" outlineLevel="1"/>
    <col min="43" max="43" width="11.42578125" style="41" customWidth="1" outlineLevel="2"/>
    <col min="44" max="44" width="11.42578125" style="145"/>
    <col min="45" max="45" width="11.42578125" style="145" customWidth="1" outlineLevel="1"/>
    <col min="46" max="46" width="11.42578125" style="41" customWidth="1" outlineLevel="2"/>
    <col min="47" max="47" width="11.42578125" style="145" customWidth="1" outlineLevel="1"/>
    <col min="48" max="50" width="11.42578125" style="41" customWidth="1" outlineLevel="2"/>
    <col min="51" max="51" width="11.42578125" style="145" customWidth="1" outlineLevel="1"/>
    <col min="52" max="54" width="11.42578125" style="41" customWidth="1" outlineLevel="2"/>
    <col min="55" max="55" width="11.42578125" style="145" customWidth="1" outlineLevel="1"/>
    <col min="56" max="56" width="11.42578125" style="41" customWidth="1" outlineLevel="2"/>
    <col min="57" max="57" width="11.42578125" style="145" customWidth="1" outlineLevel="1"/>
    <col min="58" max="58" width="11.42578125" style="41" customWidth="1" outlineLevel="2"/>
    <col min="59" max="59" width="11.42578125" style="145"/>
    <col min="60" max="60" width="11.42578125" style="145" customWidth="1" outlineLevel="1"/>
    <col min="61" max="62" width="11.42578125" style="41" customWidth="1" outlineLevel="2"/>
    <col min="63" max="63" width="11.42578125" style="145" customWidth="1" outlineLevel="1"/>
    <col min="64" max="66" width="11.42578125" style="41" customWidth="1" outlineLevel="2"/>
    <col min="67" max="67" width="11.42578125" style="145" customWidth="1" outlineLevel="1"/>
    <col min="68" max="70" width="11.42578125" style="41" customWidth="1" outlineLevel="2"/>
    <col min="71" max="71" width="11.42578125" style="145" customWidth="1" outlineLevel="1"/>
    <col min="72" max="74" width="11.42578125" style="41" customWidth="1" outlineLevel="2"/>
    <col min="75" max="75" width="11.42578125" style="145"/>
    <col min="76" max="76" width="11.42578125" style="145" customWidth="1" outlineLevel="1"/>
    <col min="77" max="77" width="11.42578125" style="41" customWidth="1" outlineLevel="2"/>
    <col min="78" max="78" width="11.42578125" style="145"/>
    <col min="79" max="79" width="11.42578125" style="145" customWidth="1" outlineLevel="1"/>
    <col min="80" max="82" width="11.42578125" style="41" customWidth="1" outlineLevel="2"/>
    <col min="83" max="83" width="11.42578125" style="145" customWidth="1" outlineLevel="1"/>
    <col min="84" max="84" width="11.42578125" style="41" customWidth="1" outlineLevel="2"/>
    <col min="85" max="85" width="11.42578125" style="145" customWidth="1" outlineLevel="1"/>
    <col min="86" max="87" width="11.42578125" style="41" customWidth="1" outlineLevel="2"/>
    <col min="88" max="88" width="11.42578125" style="145" customWidth="1" outlineLevel="1"/>
    <col min="89" max="89" width="11.42578125" style="41" customWidth="1" outlineLevel="2"/>
    <col min="90" max="90" width="11.42578125" style="145" customWidth="1" outlineLevel="1"/>
    <col min="91" max="93" width="11.42578125" style="41" customWidth="1" outlineLevel="2"/>
    <col min="94" max="95" width="11.42578125" style="145" customWidth="1"/>
    <col min="96" max="16384" width="11.42578125" style="41"/>
  </cols>
  <sheetData>
    <row r="1" spans="1:95" s="4" customFormat="1" ht="28.5" x14ac:dyDescent="0.25">
      <c r="A1" s="38" t="s">
        <v>905</v>
      </c>
      <c r="B1" s="20"/>
      <c r="C1" s="21"/>
      <c r="F1" s="143">
        <v>1</v>
      </c>
      <c r="G1" s="146"/>
      <c r="H1" s="104"/>
      <c r="I1" s="104"/>
      <c r="J1" s="150"/>
      <c r="K1" s="104"/>
      <c r="L1" s="104"/>
      <c r="M1" s="143">
        <v>2</v>
      </c>
      <c r="N1" s="150"/>
      <c r="O1" s="104"/>
      <c r="P1" s="104"/>
      <c r="Q1" s="104"/>
      <c r="R1" s="104"/>
      <c r="S1" s="143">
        <v>3</v>
      </c>
      <c r="T1" s="150"/>
      <c r="U1" s="104"/>
      <c r="V1" s="104"/>
      <c r="W1" s="150"/>
      <c r="X1" s="104"/>
      <c r="Y1" s="104"/>
      <c r="Z1" s="143">
        <v>4</v>
      </c>
      <c r="AA1" s="150"/>
      <c r="AB1" s="104"/>
      <c r="AC1" s="104"/>
      <c r="AD1" s="104"/>
      <c r="AE1" s="104"/>
      <c r="AF1" s="104"/>
      <c r="AG1" s="104"/>
      <c r="AH1" s="104"/>
      <c r="AI1" s="150"/>
      <c r="AJ1" s="104"/>
      <c r="AK1" s="104"/>
      <c r="AL1" s="150"/>
      <c r="AM1" s="104"/>
      <c r="AN1" s="104"/>
      <c r="AO1" s="143">
        <v>5</v>
      </c>
      <c r="AP1" s="150"/>
      <c r="AQ1" s="104"/>
      <c r="AR1" s="143">
        <v>6</v>
      </c>
      <c r="AS1" s="150"/>
      <c r="AT1" s="104"/>
      <c r="AU1" s="150"/>
      <c r="AV1" s="104"/>
      <c r="AW1" s="104"/>
      <c r="AX1" s="104"/>
      <c r="AY1" s="150"/>
      <c r="AZ1" s="104"/>
      <c r="BA1" s="104"/>
      <c r="BB1" s="104"/>
      <c r="BC1" s="150"/>
      <c r="BD1" s="104"/>
      <c r="BE1" s="150"/>
      <c r="BF1" s="104"/>
      <c r="BG1" s="143">
        <v>7</v>
      </c>
      <c r="BH1" s="150"/>
      <c r="BI1" s="104"/>
      <c r="BJ1" s="104"/>
      <c r="BK1" s="150"/>
      <c r="BL1" s="104"/>
      <c r="BM1" s="104"/>
      <c r="BN1" s="104"/>
      <c r="BO1" s="150"/>
      <c r="BP1" s="104"/>
      <c r="BQ1" s="104"/>
      <c r="BR1" s="104"/>
      <c r="BS1" s="150"/>
      <c r="BT1" s="104"/>
      <c r="BU1" s="104"/>
      <c r="BV1" s="104"/>
      <c r="BW1" s="143">
        <v>8</v>
      </c>
      <c r="BX1" s="150"/>
      <c r="BY1" s="104"/>
      <c r="BZ1" s="143">
        <v>9</v>
      </c>
      <c r="CA1" s="150"/>
      <c r="CB1" s="104"/>
      <c r="CC1" s="104"/>
      <c r="CD1" s="104"/>
      <c r="CE1" s="150"/>
      <c r="CF1" s="104"/>
      <c r="CG1" s="150"/>
      <c r="CH1" s="104"/>
      <c r="CI1" s="104"/>
      <c r="CJ1" s="150"/>
      <c r="CK1" s="104"/>
      <c r="CL1" s="150"/>
      <c r="CM1" s="104"/>
      <c r="CN1" s="104"/>
      <c r="CO1" s="104"/>
      <c r="CP1" s="150"/>
      <c r="CQ1" s="150"/>
    </row>
    <row r="2" spans="1:95" s="4" customFormat="1" ht="15" customHeight="1" x14ac:dyDescent="0.25">
      <c r="F2" s="143"/>
      <c r="G2" s="147">
        <v>11</v>
      </c>
      <c r="H2" s="104"/>
      <c r="I2" s="104"/>
      <c r="J2" s="147">
        <v>12</v>
      </c>
      <c r="K2" s="104"/>
      <c r="L2" s="104"/>
      <c r="M2" s="143"/>
      <c r="N2" s="147">
        <v>20</v>
      </c>
      <c r="O2" s="104"/>
      <c r="P2" s="104"/>
      <c r="Q2" s="104"/>
      <c r="R2" s="104"/>
      <c r="S2" s="143"/>
      <c r="T2" s="147">
        <v>31</v>
      </c>
      <c r="U2" s="104"/>
      <c r="V2" s="104"/>
      <c r="W2" s="147">
        <v>32</v>
      </c>
      <c r="X2" s="104"/>
      <c r="Y2" s="104"/>
      <c r="Z2" s="143"/>
      <c r="AA2" s="147">
        <v>41</v>
      </c>
      <c r="AB2" s="86"/>
      <c r="AC2" s="104"/>
      <c r="AD2" s="104"/>
      <c r="AE2" s="104"/>
      <c r="AF2" s="104"/>
      <c r="AG2" s="104"/>
      <c r="AH2" s="104"/>
      <c r="AI2" s="147">
        <v>42</v>
      </c>
      <c r="AJ2" s="104"/>
      <c r="AK2" s="104"/>
      <c r="AL2" s="147">
        <v>43</v>
      </c>
      <c r="AM2" s="104"/>
      <c r="AN2" s="104"/>
      <c r="AO2" s="143"/>
      <c r="AP2" s="147">
        <v>50</v>
      </c>
      <c r="AQ2" s="104"/>
      <c r="AR2" s="143"/>
      <c r="AS2" s="147">
        <v>60</v>
      </c>
      <c r="AT2" s="104"/>
      <c r="AU2" s="147">
        <v>61</v>
      </c>
      <c r="AV2" s="104"/>
      <c r="AW2" s="104"/>
      <c r="AX2" s="104"/>
      <c r="AY2" s="147">
        <v>62</v>
      </c>
      <c r="AZ2" s="104"/>
      <c r="BA2" s="104"/>
      <c r="BB2" s="104"/>
      <c r="BC2" s="147">
        <v>65</v>
      </c>
      <c r="BD2" s="104"/>
      <c r="BE2" s="147">
        <v>69</v>
      </c>
      <c r="BF2" s="104"/>
      <c r="BG2" s="143"/>
      <c r="BH2" s="147">
        <v>71</v>
      </c>
      <c r="BI2" s="104"/>
      <c r="BJ2" s="104"/>
      <c r="BK2" s="147">
        <v>74</v>
      </c>
      <c r="BL2" s="104"/>
      <c r="BM2" s="104"/>
      <c r="BN2" s="104"/>
      <c r="BO2" s="147">
        <v>76</v>
      </c>
      <c r="BP2" s="104"/>
      <c r="BQ2" s="104"/>
      <c r="BR2" s="104"/>
      <c r="BS2" s="147">
        <v>78</v>
      </c>
      <c r="BT2" s="104"/>
      <c r="BU2" s="104"/>
      <c r="BV2" s="104"/>
      <c r="BW2" s="143"/>
      <c r="BX2" s="147">
        <v>81</v>
      </c>
      <c r="BY2" s="104"/>
      <c r="BZ2" s="143"/>
      <c r="CA2" s="147">
        <v>91</v>
      </c>
      <c r="CB2" s="104"/>
      <c r="CC2" s="104"/>
      <c r="CD2" s="104"/>
      <c r="CE2" s="147">
        <v>92</v>
      </c>
      <c r="CF2" s="104"/>
      <c r="CG2" s="147">
        <v>93</v>
      </c>
      <c r="CH2" s="104"/>
      <c r="CI2" s="104"/>
      <c r="CJ2" s="147">
        <v>94</v>
      </c>
      <c r="CK2" s="104"/>
      <c r="CL2" s="147">
        <v>96</v>
      </c>
      <c r="CM2" s="104"/>
      <c r="CN2" s="104"/>
      <c r="CO2" s="104"/>
      <c r="CP2" s="147">
        <v>99</v>
      </c>
      <c r="CQ2" s="150"/>
    </row>
    <row r="3" spans="1:95" s="4" customFormat="1" ht="28.5" customHeight="1" thickBot="1" x14ac:dyDescent="0.5">
      <c r="A3" s="92" t="s">
        <v>695</v>
      </c>
      <c r="B3" s="22"/>
      <c r="C3" s="22"/>
      <c r="D3" s="7"/>
      <c r="E3" s="14"/>
      <c r="F3" s="143"/>
      <c r="G3" s="147"/>
      <c r="H3" s="104">
        <v>111</v>
      </c>
      <c r="I3" s="104">
        <v>112</v>
      </c>
      <c r="J3" s="147"/>
      <c r="K3" s="104">
        <v>121</v>
      </c>
      <c r="L3" s="104">
        <v>129</v>
      </c>
      <c r="M3" s="143"/>
      <c r="N3" s="147"/>
      <c r="O3" s="76">
        <v>201</v>
      </c>
      <c r="P3" s="76">
        <v>202</v>
      </c>
      <c r="Q3" s="76">
        <v>205</v>
      </c>
      <c r="R3" s="76">
        <v>209</v>
      </c>
      <c r="S3" s="143"/>
      <c r="T3" s="147"/>
      <c r="U3" s="104">
        <v>310</v>
      </c>
      <c r="V3" s="10">
        <v>318</v>
      </c>
      <c r="W3" s="147"/>
      <c r="X3" s="10">
        <v>321</v>
      </c>
      <c r="Y3" s="10">
        <v>322</v>
      </c>
      <c r="Z3" s="143"/>
      <c r="AA3" s="147"/>
      <c r="AB3" s="26">
        <v>410</v>
      </c>
      <c r="AC3" s="12">
        <v>411</v>
      </c>
      <c r="AD3" s="12">
        <v>412</v>
      </c>
      <c r="AE3" s="12">
        <v>413</v>
      </c>
      <c r="AF3" s="12">
        <v>414</v>
      </c>
      <c r="AG3" s="12">
        <v>415</v>
      </c>
      <c r="AH3" s="12">
        <v>416</v>
      </c>
      <c r="AI3" s="147"/>
      <c r="AJ3" s="104">
        <v>421</v>
      </c>
      <c r="AK3" s="104">
        <v>422</v>
      </c>
      <c r="AL3" s="147"/>
      <c r="AM3" s="104">
        <v>431</v>
      </c>
      <c r="AN3" s="104">
        <v>432</v>
      </c>
      <c r="AO3" s="143"/>
      <c r="AP3" s="147"/>
      <c r="AQ3" s="12">
        <v>501</v>
      </c>
      <c r="AR3" s="143"/>
      <c r="AS3" s="147"/>
      <c r="AT3" s="104">
        <v>600</v>
      </c>
      <c r="AU3" s="147"/>
      <c r="AV3" s="104">
        <v>611</v>
      </c>
      <c r="AW3" s="104">
        <v>612</v>
      </c>
      <c r="AX3" s="104">
        <v>615</v>
      </c>
      <c r="AY3" s="147"/>
      <c r="AZ3" s="104">
        <v>621</v>
      </c>
      <c r="BA3" s="104">
        <v>622</v>
      </c>
      <c r="BB3" s="104">
        <v>625</v>
      </c>
      <c r="BC3" s="147"/>
      <c r="BD3" s="104">
        <v>651</v>
      </c>
      <c r="BE3" s="147"/>
      <c r="BF3" s="104">
        <v>691</v>
      </c>
      <c r="BG3" s="143"/>
      <c r="BH3" s="147"/>
      <c r="BI3" s="104">
        <v>711</v>
      </c>
      <c r="BJ3" s="104">
        <v>712</v>
      </c>
      <c r="BK3" s="147"/>
      <c r="BL3" s="104">
        <v>741</v>
      </c>
      <c r="BM3" s="104">
        <v>742</v>
      </c>
      <c r="BN3" s="104">
        <v>743</v>
      </c>
      <c r="BO3" s="147"/>
      <c r="BP3" s="104">
        <v>761</v>
      </c>
      <c r="BQ3" s="104">
        <v>762</v>
      </c>
      <c r="BR3" s="104">
        <v>763</v>
      </c>
      <c r="BS3" s="147"/>
      <c r="BT3" s="104">
        <v>781</v>
      </c>
      <c r="BU3" s="104">
        <v>782</v>
      </c>
      <c r="BV3" s="104">
        <v>783</v>
      </c>
      <c r="BW3" s="143"/>
      <c r="BX3" s="147"/>
      <c r="BY3" s="104">
        <v>810</v>
      </c>
      <c r="BZ3" s="143"/>
      <c r="CA3" s="147"/>
      <c r="CB3" s="104">
        <v>911</v>
      </c>
      <c r="CC3" s="104">
        <v>912</v>
      </c>
      <c r="CD3" s="104">
        <v>913</v>
      </c>
      <c r="CE3" s="147"/>
      <c r="CF3" s="104">
        <v>921</v>
      </c>
      <c r="CG3" s="147"/>
      <c r="CH3" s="104">
        <v>931</v>
      </c>
      <c r="CI3" s="104">
        <v>932</v>
      </c>
      <c r="CJ3" s="147"/>
      <c r="CK3" s="104">
        <v>941</v>
      </c>
      <c r="CL3" s="147"/>
      <c r="CM3" s="104">
        <v>961</v>
      </c>
      <c r="CN3" s="104">
        <v>962</v>
      </c>
      <c r="CO3" s="104">
        <v>963</v>
      </c>
      <c r="CP3" s="147"/>
      <c r="CQ3" s="150">
        <v>999</v>
      </c>
    </row>
    <row r="4" spans="1:95" ht="156.75" thickBot="1" x14ac:dyDescent="0.3">
      <c r="A4" s="53"/>
      <c r="B4" s="54"/>
      <c r="C4" s="54"/>
      <c r="D4" s="55" t="s">
        <v>0</v>
      </c>
      <c r="E4" s="120" t="s">
        <v>906</v>
      </c>
      <c r="F4" s="144" t="s">
        <v>550</v>
      </c>
      <c r="G4" s="148" t="s">
        <v>552</v>
      </c>
      <c r="H4" s="139" t="s">
        <v>553</v>
      </c>
      <c r="I4" s="139" t="s">
        <v>556</v>
      </c>
      <c r="J4" s="148" t="s">
        <v>557</v>
      </c>
      <c r="K4" s="139" t="s">
        <v>558</v>
      </c>
      <c r="L4" s="139" t="s">
        <v>650</v>
      </c>
      <c r="M4" s="144" t="s">
        <v>652</v>
      </c>
      <c r="N4" s="148" t="s">
        <v>654</v>
      </c>
      <c r="O4" s="139" t="s">
        <v>655</v>
      </c>
      <c r="P4" s="139" t="s">
        <v>657</v>
      </c>
      <c r="Q4" s="139" t="s">
        <v>659</v>
      </c>
      <c r="R4" s="139" t="s">
        <v>661</v>
      </c>
      <c r="S4" s="144" t="s">
        <v>562</v>
      </c>
      <c r="T4" s="148" t="s">
        <v>663</v>
      </c>
      <c r="U4" s="139" t="s">
        <v>664</v>
      </c>
      <c r="V4" s="139" t="s">
        <v>563</v>
      </c>
      <c r="W4" s="148" t="s">
        <v>564</v>
      </c>
      <c r="X4" s="139" t="s">
        <v>566</v>
      </c>
      <c r="Y4" s="139" t="s">
        <v>666</v>
      </c>
      <c r="Z4" s="144" t="s">
        <v>568</v>
      </c>
      <c r="AA4" s="148" t="s">
        <v>568</v>
      </c>
      <c r="AB4" s="140" t="s">
        <v>568</v>
      </c>
      <c r="AC4" s="139" t="s">
        <v>570</v>
      </c>
      <c r="AD4" s="139" t="s">
        <v>571</v>
      </c>
      <c r="AE4" s="139" t="s">
        <v>572</v>
      </c>
      <c r="AF4" s="139" t="s">
        <v>573</v>
      </c>
      <c r="AG4" s="139" t="s">
        <v>574</v>
      </c>
      <c r="AH4" s="139" t="s">
        <v>673</v>
      </c>
      <c r="AI4" s="148" t="s">
        <v>575</v>
      </c>
      <c r="AJ4" s="139" t="s">
        <v>576</v>
      </c>
      <c r="AK4" s="139" t="s">
        <v>578</v>
      </c>
      <c r="AL4" s="148" t="s">
        <v>539</v>
      </c>
      <c r="AM4" s="139" t="s">
        <v>580</v>
      </c>
      <c r="AN4" s="141" t="s">
        <v>581</v>
      </c>
      <c r="AO4" s="144" t="s">
        <v>677</v>
      </c>
      <c r="AP4" s="148" t="s">
        <v>677</v>
      </c>
      <c r="AQ4" s="139" t="s">
        <v>679</v>
      </c>
      <c r="AR4" s="144" t="s">
        <v>582</v>
      </c>
      <c r="AS4" s="148" t="s">
        <v>583</v>
      </c>
      <c r="AT4" s="139" t="s">
        <v>583</v>
      </c>
      <c r="AU4" s="148" t="s">
        <v>585</v>
      </c>
      <c r="AV4" s="139" t="s">
        <v>586</v>
      </c>
      <c r="AW4" s="139" t="s">
        <v>587</v>
      </c>
      <c r="AX4" s="142" t="s">
        <v>622</v>
      </c>
      <c r="AY4" s="148" t="s">
        <v>588</v>
      </c>
      <c r="AZ4" s="139" t="s">
        <v>589</v>
      </c>
      <c r="BA4" s="139" t="s">
        <v>590</v>
      </c>
      <c r="BB4" s="142" t="s">
        <v>623</v>
      </c>
      <c r="BC4" s="148" t="s">
        <v>591</v>
      </c>
      <c r="BD4" s="139" t="s">
        <v>592</v>
      </c>
      <c r="BE4" s="148" t="s">
        <v>593</v>
      </c>
      <c r="BF4" s="139" t="s">
        <v>594</v>
      </c>
      <c r="BG4" s="144" t="s">
        <v>596</v>
      </c>
      <c r="BH4" s="148" t="s">
        <v>597</v>
      </c>
      <c r="BI4" s="139" t="s">
        <v>684</v>
      </c>
      <c r="BJ4" s="139" t="s">
        <v>686</v>
      </c>
      <c r="BK4" s="148" t="s">
        <v>598</v>
      </c>
      <c r="BL4" s="139" t="s">
        <v>599</v>
      </c>
      <c r="BM4" s="139" t="s">
        <v>600</v>
      </c>
      <c r="BN4" s="139" t="s">
        <v>601</v>
      </c>
      <c r="BO4" s="148" t="s">
        <v>461</v>
      </c>
      <c r="BP4" s="139" t="s">
        <v>605</v>
      </c>
      <c r="BQ4" s="142" t="s">
        <v>604</v>
      </c>
      <c r="BR4" s="139" t="s">
        <v>606</v>
      </c>
      <c r="BS4" s="148" t="s">
        <v>607</v>
      </c>
      <c r="BT4" s="142" t="s">
        <v>603</v>
      </c>
      <c r="BU4" s="142" t="s">
        <v>609</v>
      </c>
      <c r="BV4" s="142" t="s">
        <v>610</v>
      </c>
      <c r="BW4" s="144" t="s">
        <v>611</v>
      </c>
      <c r="BX4" s="148" t="s">
        <v>612</v>
      </c>
      <c r="BY4" s="139" t="s">
        <v>612</v>
      </c>
      <c r="BZ4" s="144" t="s">
        <v>614</v>
      </c>
      <c r="CA4" s="148" t="s">
        <v>615</v>
      </c>
      <c r="CB4" s="139" t="s">
        <v>616</v>
      </c>
      <c r="CC4" s="139" t="s">
        <v>617</v>
      </c>
      <c r="CD4" s="139" t="s">
        <v>618</v>
      </c>
      <c r="CE4" s="148" t="s">
        <v>620</v>
      </c>
      <c r="CF4" s="139" t="s">
        <v>621</v>
      </c>
      <c r="CG4" s="148" t="s">
        <v>630</v>
      </c>
      <c r="CH4" s="139" t="s">
        <v>631</v>
      </c>
      <c r="CI4" s="139" t="s">
        <v>633</v>
      </c>
      <c r="CJ4" s="148" t="s">
        <v>635</v>
      </c>
      <c r="CK4" s="139" t="s">
        <v>109</v>
      </c>
      <c r="CL4" s="148" t="s">
        <v>636</v>
      </c>
      <c r="CM4" s="139" t="s">
        <v>637</v>
      </c>
      <c r="CN4" s="139" t="s">
        <v>639</v>
      </c>
      <c r="CO4" s="139" t="s">
        <v>691</v>
      </c>
      <c r="CP4" s="148" t="s">
        <v>641</v>
      </c>
      <c r="CQ4" s="151" t="s">
        <v>644</v>
      </c>
    </row>
    <row r="5" spans="1:95" s="106" customFormat="1" ht="15" x14ac:dyDescent="0.25">
      <c r="A5" s="107"/>
      <c r="B5" s="108"/>
      <c r="C5" s="108"/>
      <c r="D5" s="109"/>
      <c r="E5" s="122"/>
      <c r="F5" s="145"/>
      <c r="G5" s="145"/>
      <c r="J5" s="145"/>
      <c r="M5" s="145"/>
      <c r="N5" s="145"/>
      <c r="S5" s="145"/>
      <c r="T5" s="145"/>
      <c r="W5" s="145"/>
      <c r="Z5" s="145"/>
      <c r="AA5" s="145"/>
      <c r="AI5" s="145"/>
      <c r="AL5" s="145"/>
      <c r="AO5" s="145"/>
      <c r="AP5" s="145"/>
      <c r="AR5" s="145"/>
      <c r="AS5" s="145"/>
      <c r="AU5" s="145"/>
      <c r="AY5" s="145"/>
      <c r="BC5" s="145"/>
      <c r="BE5" s="145"/>
      <c r="BG5" s="145"/>
      <c r="BH5" s="145"/>
      <c r="BK5" s="145"/>
      <c r="BO5" s="145"/>
      <c r="BS5" s="145"/>
      <c r="BW5" s="145"/>
      <c r="BX5" s="145"/>
      <c r="BZ5" s="145"/>
      <c r="CA5" s="145"/>
      <c r="CE5" s="145"/>
      <c r="CG5" s="145"/>
      <c r="CJ5" s="145"/>
      <c r="CL5" s="145"/>
      <c r="CP5" s="145"/>
      <c r="CQ5" s="145"/>
    </row>
    <row r="6" spans="1:95" ht="20.100000000000001" customHeight="1" x14ac:dyDescent="0.25">
      <c r="A6" s="52">
        <v>3</v>
      </c>
      <c r="B6" s="52"/>
      <c r="C6" s="52"/>
      <c r="D6" s="52"/>
      <c r="E6" s="56" t="s">
        <v>1</v>
      </c>
      <c r="F6" s="152">
        <f t="shared" ref="F6:F12" si="0">G6+J6</f>
        <v>0</v>
      </c>
      <c r="G6" s="152">
        <f>SUM(H6:I6)</f>
        <v>0</v>
      </c>
      <c r="H6" s="152">
        <f>H7+H30+H79+H86+H106+H116+H131+H135+H143</f>
        <v>0</v>
      </c>
      <c r="I6" s="152">
        <f>I7+I30+I79+I86+I106+I116+I131+I135+I143</f>
        <v>0</v>
      </c>
      <c r="J6" s="152">
        <f>SUM(K6:L6)</f>
        <v>0</v>
      </c>
      <c r="K6" s="152">
        <f>K7+K30+K79+K86+K106+K116+K131+K135+K143</f>
        <v>0</v>
      </c>
      <c r="L6" s="152">
        <f>L7+L30+L79+L86+L106+L116+L131+L135+L143</f>
        <v>0</v>
      </c>
      <c r="M6" s="152">
        <f>N6</f>
        <v>0</v>
      </c>
      <c r="N6" s="152">
        <f>SUM(O6:R6)</f>
        <v>0</v>
      </c>
      <c r="O6" s="152">
        <f>O7+O30+O79+O86+O106+O116+O131+O135+O143</f>
        <v>0</v>
      </c>
      <c r="P6" s="152">
        <f>P7+P30+P79+P86+P106+P116+P131+P135+P143</f>
        <v>0</v>
      </c>
      <c r="Q6" s="152">
        <f>Q7+Q30+Q79+Q86+Q106+Q116+Q131+Q135+Q143</f>
        <v>0</v>
      </c>
      <c r="R6" s="152">
        <f>R7+R30+R79+R86+R106+R116+R131+R135+R143</f>
        <v>0</v>
      </c>
      <c r="S6" s="152">
        <f>T6+W6</f>
        <v>0</v>
      </c>
      <c r="T6" s="152">
        <f>SUM(U6:V6)</f>
        <v>0</v>
      </c>
      <c r="U6" s="152">
        <f>U7+U30+U79+U86+U106+U116+U131+U135+U143</f>
        <v>0</v>
      </c>
      <c r="V6" s="152">
        <f>V7+V30+V79+V86+V106+V116+V131+V135+V143</f>
        <v>0</v>
      </c>
      <c r="W6" s="152">
        <f>SUM(X6:Y6)</f>
        <v>0</v>
      </c>
      <c r="X6" s="152">
        <f>X7+X30+X79+X86+X106+X116+X131+X135+X143</f>
        <v>0</v>
      </c>
      <c r="Y6" s="152">
        <f>Y7+Y30+Y79+Y86+Y106+Y116+Y131+Y135+Y143</f>
        <v>0</v>
      </c>
      <c r="Z6" s="152">
        <f>AA6+AI6+AL6</f>
        <v>0</v>
      </c>
      <c r="AA6" s="152">
        <f>SUM(AB6:AH6)</f>
        <v>0</v>
      </c>
      <c r="AB6" s="152">
        <f t="shared" ref="AB6:AH6" si="1">AB7+AB30+AB79+AB86+AB106+AB116+AB131+AB135+AB143</f>
        <v>0</v>
      </c>
      <c r="AC6" s="152">
        <f t="shared" si="1"/>
        <v>0</v>
      </c>
      <c r="AD6" s="152">
        <f t="shared" si="1"/>
        <v>0</v>
      </c>
      <c r="AE6" s="152">
        <f t="shared" si="1"/>
        <v>0</v>
      </c>
      <c r="AF6" s="152">
        <f t="shared" si="1"/>
        <v>0</v>
      </c>
      <c r="AG6" s="152">
        <f t="shared" si="1"/>
        <v>0</v>
      </c>
      <c r="AH6" s="152">
        <f t="shared" si="1"/>
        <v>0</v>
      </c>
      <c r="AI6" s="152">
        <f>SUM(AJ6:AK6)</f>
        <v>0</v>
      </c>
      <c r="AJ6" s="152">
        <f>AJ7+AJ30+AJ79+AJ86+AJ106+AJ116+AJ131+AJ135+AJ143</f>
        <v>0</v>
      </c>
      <c r="AK6" s="152">
        <f>AK7+AK30+AK79+AK86+AK106+AK116+AK131+AK135+AK143</f>
        <v>0</v>
      </c>
      <c r="AL6" s="152">
        <f>SUM(AM6:AN6)</f>
        <v>0</v>
      </c>
      <c r="AM6" s="152">
        <f>AM7+AM30+AM79+AM86+AM106+AM116+AM131+AM135+AM143</f>
        <v>0</v>
      </c>
      <c r="AN6" s="152">
        <f>AN7+AN30+AN79+AN86+AN106+AN116+AN131+AN135+AN143</f>
        <v>0</v>
      </c>
      <c r="AO6" s="152">
        <f>AP6</f>
        <v>0</v>
      </c>
      <c r="AP6" s="152">
        <f>SUM(AQ6)</f>
        <v>0</v>
      </c>
      <c r="AQ6" s="152">
        <f>AQ7+AQ30+AQ79+AQ86+AQ106+AQ116+AQ131+AQ135+AQ143</f>
        <v>0</v>
      </c>
      <c r="AR6" s="152">
        <f>AS6+AU6+AY6+BC6+BE6</f>
        <v>0</v>
      </c>
      <c r="AS6" s="152">
        <f>SUM(AT6)</f>
        <v>0</v>
      </c>
      <c r="AT6" s="152">
        <f>AT7+AT30+AT79+AT86+AT106+AT116+AT131+AT135+AT143</f>
        <v>0</v>
      </c>
      <c r="AU6" s="152">
        <f>SUM(AV6:AX6)</f>
        <v>0</v>
      </c>
      <c r="AV6" s="152">
        <f>AV7+AV30+AV79+AV86+AV106+AV116+AV131+AV135+AV143</f>
        <v>0</v>
      </c>
      <c r="AW6" s="152">
        <f>AW7+AW30+AW79+AW86+AW106+AW116+AW131+AW135+AW143</f>
        <v>0</v>
      </c>
      <c r="AX6" s="152">
        <f>AX7+AX30+AX79+AX86+AX106+AX116+AX131+AX135+AX143</f>
        <v>0</v>
      </c>
      <c r="AY6" s="152">
        <f>SUM(AZ6:BB6)</f>
        <v>0</v>
      </c>
      <c r="AZ6" s="152">
        <f>AZ7+AZ30+AZ79+AZ86+AZ106+AZ116+AZ131+AZ135+AZ143</f>
        <v>0</v>
      </c>
      <c r="BA6" s="152">
        <f>BA7+BA30+BA79+BA86+BA106+BA116+BA131+BA135+BA143</f>
        <v>0</v>
      </c>
      <c r="BB6" s="152">
        <f>BB7+BB30+BB79+BB86+BB106+BB116+BB131+BB135+BB143</f>
        <v>0</v>
      </c>
      <c r="BC6" s="152">
        <f>SUM(BD6)</f>
        <v>0</v>
      </c>
      <c r="BD6" s="152">
        <f>BD7+BD30+BD79+BD86+BD106+BD116+BD131+BD135+BD143</f>
        <v>0</v>
      </c>
      <c r="BE6" s="152">
        <f>SUM(BF6)</f>
        <v>0</v>
      </c>
      <c r="BF6" s="152">
        <f>BF7+BF30+BF79+BF86+BF106+BF116+BF131+BF135+BF143</f>
        <v>0</v>
      </c>
      <c r="BG6" s="152">
        <f>BH6+BK6+BO6+BS6</f>
        <v>0</v>
      </c>
      <c r="BH6" s="152">
        <f>SUM(BI6:BJ6)</f>
        <v>0</v>
      </c>
      <c r="BI6" s="152">
        <f>BI7+BI30+BI79+BI86+BI106+BI116+BI131+BI135+BI143</f>
        <v>0</v>
      </c>
      <c r="BJ6" s="152">
        <f>BJ7+BJ30+BJ79+BJ86+BJ106+BJ116+BJ131+BJ135+BJ143</f>
        <v>0</v>
      </c>
      <c r="BK6" s="152">
        <f>SUM(BL6:BN6)</f>
        <v>0</v>
      </c>
      <c r="BL6" s="152">
        <f>BL7+BL30+BL79+BL86+BL106+BL116+BL131+BL135+BL143</f>
        <v>0</v>
      </c>
      <c r="BM6" s="152">
        <f>BM7+BM30+BM79+BM86+BM106+BM116+BM131+BM135+BM143</f>
        <v>0</v>
      </c>
      <c r="BN6" s="152">
        <f>BN7+BN30+BN79+BN86+BN106+BN116+BN131+BN135+BN143</f>
        <v>0</v>
      </c>
      <c r="BO6" s="152">
        <f>SUM(BP6:BR6)</f>
        <v>0</v>
      </c>
      <c r="BP6" s="152">
        <f>BP7+BP30+BP79+BP86+BP106+BP116+BP131+BP135+BP143</f>
        <v>0</v>
      </c>
      <c r="BQ6" s="152">
        <f>BQ7+BQ30+BQ79+BQ86+BQ106+BQ116+BQ131+BQ135+BQ143</f>
        <v>0</v>
      </c>
      <c r="BR6" s="152">
        <f>BR7+BR30+BR79+BR86+BR106+BR116+BR131+BR135+BR143</f>
        <v>0</v>
      </c>
      <c r="BS6" s="152">
        <f>SUM(BT6:BV6)</f>
        <v>0</v>
      </c>
      <c r="BT6" s="152">
        <f>BT7+BT30+BT79+BT86+BT106+BT116+BT131+BT135+BT143</f>
        <v>0</v>
      </c>
      <c r="BU6" s="152">
        <f>BU7+BU30+BU79+BU86+BU106+BU116+BU131+BU135+BU143</f>
        <v>0</v>
      </c>
      <c r="BV6" s="152">
        <f>BV7+BV30+BV79+BV86+BV106+BV116+BV131+BV135+BV143</f>
        <v>0</v>
      </c>
      <c r="BW6" s="152">
        <f>BX6</f>
        <v>0</v>
      </c>
      <c r="BX6" s="152">
        <f>SUM(BY6)</f>
        <v>0</v>
      </c>
      <c r="BY6" s="152">
        <f>BY7+BY30+BY79+BY86+BY106+BY116+BY131+BY135+BY143</f>
        <v>0</v>
      </c>
      <c r="BZ6" s="152">
        <f>CA6+CE6+CG6+CJ6+CL6</f>
        <v>0</v>
      </c>
      <c r="CA6" s="152">
        <f>SUM(CB6:CD6)</f>
        <v>0</v>
      </c>
      <c r="CB6" s="152">
        <f>CB7+CB30+CB79+CB86+CB106+CB116+CB131+CB135+CB143</f>
        <v>0</v>
      </c>
      <c r="CC6" s="152">
        <f>CC7+CC30+CC79+CC86+CC106+CC116+CC131+CC135+CC143</f>
        <v>0</v>
      </c>
      <c r="CD6" s="152">
        <f>CD7+CD30+CD79+CD86+CD106+CD116+CD131+CD135+CD143</f>
        <v>0</v>
      </c>
      <c r="CE6" s="152">
        <f>SUM(CF6)</f>
        <v>0</v>
      </c>
      <c r="CF6" s="152">
        <f>CF7+CF30+CF79+CF86+CF106+CF116+CF131+CF135+CF143</f>
        <v>0</v>
      </c>
      <c r="CG6" s="152">
        <f>SUM(CH6:CI6)</f>
        <v>0</v>
      </c>
      <c r="CH6" s="152">
        <f>CH7+CH30+CH79+CH86+CH106+CH116+CH131+CH135+CH143</f>
        <v>0</v>
      </c>
      <c r="CI6" s="152">
        <f>CI7+CI30+CI79+CI86+CI106+CI116+CI131+CI135+CI143</f>
        <v>0</v>
      </c>
      <c r="CJ6" s="152">
        <f>SUM(CK6)</f>
        <v>0</v>
      </c>
      <c r="CK6" s="152">
        <f>CK7+CK30+CK79+CK86+CK106+CK116+CK131+CK135+CK143</f>
        <v>0</v>
      </c>
      <c r="CL6" s="152">
        <f>SUM(CM6:CO6)</f>
        <v>0</v>
      </c>
      <c r="CM6" s="152">
        <f>CM7+CM30+CM79+CM86+CM106+CM116+CM131+CM135+CM143</f>
        <v>0</v>
      </c>
      <c r="CN6" s="152">
        <f>CN7+CN30+CN79+CN86+CN106+CN116+CN131+CN135+CN143</f>
        <v>0</v>
      </c>
      <c r="CO6" s="152">
        <f>CO7+CO30+CO79+CO86+CO106+CO116+CO131+CO135+CO143</f>
        <v>0</v>
      </c>
      <c r="CP6" s="152">
        <f>SUM(CQ6:CQ6)</f>
        <v>0</v>
      </c>
      <c r="CQ6" s="152">
        <f>F6+M6+S6+Z6+AO6+AR6+BG6+BW6+BZ6</f>
        <v>0</v>
      </c>
    </row>
    <row r="7" spans="1:95" s="4" customFormat="1" ht="20.100000000000001" customHeight="1" outlineLevel="1" x14ac:dyDescent="0.25">
      <c r="A7" s="25"/>
      <c r="B7" s="25">
        <v>30</v>
      </c>
      <c r="C7" s="25"/>
      <c r="D7" s="25"/>
      <c r="E7" s="35" t="s">
        <v>2</v>
      </c>
      <c r="F7" s="153">
        <f t="shared" si="0"/>
        <v>0</v>
      </c>
      <c r="G7" s="154">
        <f t="shared" ref="G7:G67" si="2">SUM(H7:I7)</f>
        <v>0</v>
      </c>
      <c r="H7" s="154">
        <f>H8+H10+H13+H15+H19+H24+H26</f>
        <v>0</v>
      </c>
      <c r="I7" s="154">
        <f>I8+I10+I13+I15+I19+I24+I26</f>
        <v>0</v>
      </c>
      <c r="J7" s="154">
        <f t="shared" ref="J7:J67" si="3">SUM(K7:L7)</f>
        <v>0</v>
      </c>
      <c r="K7" s="154">
        <f>K8+K10+K13+K15+K19+K24+K26</f>
        <v>0</v>
      </c>
      <c r="L7" s="154">
        <f>L8+L10+L13+L15+L19+L24+L26</f>
        <v>0</v>
      </c>
      <c r="M7" s="153">
        <f t="shared" ref="M7:M67" si="4">N7</f>
        <v>0</v>
      </c>
      <c r="N7" s="154">
        <f t="shared" ref="N7:N67" si="5">SUM(O7:R7)</f>
        <v>0</v>
      </c>
      <c r="O7" s="154">
        <f>O8+O10+O13+O15+O19+O24+O26</f>
        <v>0</v>
      </c>
      <c r="P7" s="154">
        <f>P8+P10+P13+P15+P19+P24+P26</f>
        <v>0</v>
      </c>
      <c r="Q7" s="154">
        <f>Q8+Q10+Q13+Q15+Q19+Q24+Q26</f>
        <v>0</v>
      </c>
      <c r="R7" s="154">
        <f>R8+R10+R13+R15+R19+R24+R26</f>
        <v>0</v>
      </c>
      <c r="S7" s="155">
        <f t="shared" ref="S7:S67" si="6">T7+W7</f>
        <v>0</v>
      </c>
      <c r="T7" s="154">
        <f t="shared" ref="T7:T67" si="7">SUM(U7:V7)</f>
        <v>0</v>
      </c>
      <c r="U7" s="154">
        <f>U8+U10+U13+U15+U19+U24+U26</f>
        <v>0</v>
      </c>
      <c r="V7" s="154">
        <f>V8+V10+V13+V15+V19+V24+V26</f>
        <v>0</v>
      </c>
      <c r="W7" s="154">
        <f t="shared" ref="W7:W67" si="8">SUM(X7:Y7)</f>
        <v>0</v>
      </c>
      <c r="X7" s="154">
        <f>X8+X10+X13+X15+X19+X24+X26</f>
        <v>0</v>
      </c>
      <c r="Y7" s="154">
        <f>Y8+Y10+Y13+Y15+Y19+Y24+Y26</f>
        <v>0</v>
      </c>
      <c r="Z7" s="155">
        <f t="shared" ref="Z7:Z67" si="9">AA7+AI7+AL7</f>
        <v>0</v>
      </c>
      <c r="AA7" s="154">
        <f t="shared" ref="AA7:AA67" si="10">SUM(AB7:AH7)</f>
        <v>0</v>
      </c>
      <c r="AB7" s="154">
        <f t="shared" ref="AB7:AH7" si="11">AB8+AB10+AB13+AB15+AB19+AB24+AB26</f>
        <v>0</v>
      </c>
      <c r="AC7" s="154">
        <f t="shared" si="11"/>
        <v>0</v>
      </c>
      <c r="AD7" s="154">
        <f t="shared" si="11"/>
        <v>0</v>
      </c>
      <c r="AE7" s="154">
        <f t="shared" si="11"/>
        <v>0</v>
      </c>
      <c r="AF7" s="154">
        <f t="shared" si="11"/>
        <v>0</v>
      </c>
      <c r="AG7" s="154">
        <f t="shared" si="11"/>
        <v>0</v>
      </c>
      <c r="AH7" s="154">
        <f t="shared" si="11"/>
        <v>0</v>
      </c>
      <c r="AI7" s="154">
        <f t="shared" ref="AI7:AI67" si="12">SUM(AJ7:AK7)</f>
        <v>0</v>
      </c>
      <c r="AJ7" s="154">
        <f>AJ8+AJ10+AJ13+AJ15+AJ19+AJ24+AJ26</f>
        <v>0</v>
      </c>
      <c r="AK7" s="154">
        <f>AK8+AK10+AK13+AK15+AK19+AK24+AK26</f>
        <v>0</v>
      </c>
      <c r="AL7" s="154">
        <f t="shared" ref="AL7:AL67" si="13">SUM(AM7:AN7)</f>
        <v>0</v>
      </c>
      <c r="AM7" s="154">
        <f>AM8+AM10+AM13+AM15+AM19+AM24+AM26</f>
        <v>0</v>
      </c>
      <c r="AN7" s="154">
        <f>AN8+AN10+AN13+AN15+AN19+AN24+AN26</f>
        <v>0</v>
      </c>
      <c r="AO7" s="155">
        <f t="shared" ref="AO7:AO67" si="14">AP7</f>
        <v>0</v>
      </c>
      <c r="AP7" s="154">
        <f t="shared" ref="AP7:AP67" si="15">SUM(AQ7)</f>
        <v>0</v>
      </c>
      <c r="AQ7" s="154">
        <f>AQ8+AQ10+AQ13+AQ15+AQ19+AQ24+AQ26</f>
        <v>0</v>
      </c>
      <c r="AR7" s="155">
        <f t="shared" ref="AR7:AR67" si="16">AS7+AU7+AY7+BC7+BE7</f>
        <v>0</v>
      </c>
      <c r="AS7" s="154">
        <f t="shared" ref="AS7" si="17">SUM(AT7)</f>
        <v>0</v>
      </c>
      <c r="AT7" s="154">
        <f>AT8+AT10+AT13+AT15+AT19+AT24+AT26</f>
        <v>0</v>
      </c>
      <c r="AU7" s="154">
        <f>SUM(AV7:AX7)</f>
        <v>0</v>
      </c>
      <c r="AV7" s="154">
        <f>AV8+AV10+AV13+AV15+AV19+AV24+AV26</f>
        <v>0</v>
      </c>
      <c r="AW7" s="154">
        <f>AW8+AW10+AW13+AW15+AW19+AW24+AW26</f>
        <v>0</v>
      </c>
      <c r="AX7" s="154">
        <f>AX8+AX10+AX13+AX15+AX19+AX24+AX26</f>
        <v>0</v>
      </c>
      <c r="AY7" s="154">
        <f>SUM(AZ7:BB7)</f>
        <v>0</v>
      </c>
      <c r="AZ7" s="154">
        <f>AZ8+AZ10+AZ13+AZ15+AZ19+AZ24+AZ26</f>
        <v>0</v>
      </c>
      <c r="BA7" s="154">
        <f>BA8+BA10+BA13+BA15+BA19+BA24+BA26</f>
        <v>0</v>
      </c>
      <c r="BB7" s="154">
        <f>BB8+BB10+BB13+BB15+BB19+BB24+BB26</f>
        <v>0</v>
      </c>
      <c r="BC7" s="154">
        <f t="shared" ref="BC7:BE67" si="18">SUM(BD7)</f>
        <v>0</v>
      </c>
      <c r="BD7" s="154">
        <f>BD8+BD10+BD13+BD15+BD19+BD24+BD26</f>
        <v>0</v>
      </c>
      <c r="BE7" s="154">
        <f t="shared" si="18"/>
        <v>0</v>
      </c>
      <c r="BF7" s="154">
        <f>BF8+BF10+BF13+BF15+BF19+BF24+BF26</f>
        <v>0</v>
      </c>
      <c r="BG7" s="155">
        <f t="shared" ref="BG7:BG67" si="19">BH7+BK7+BO7+BS7</f>
        <v>0</v>
      </c>
      <c r="BH7" s="154">
        <f t="shared" ref="BH7:BH67" si="20">SUM(BI7:BJ7)</f>
        <v>0</v>
      </c>
      <c r="BI7" s="154">
        <f>BI8+BI10+BI13+BI15+BI19+BI24+BI26</f>
        <v>0</v>
      </c>
      <c r="BJ7" s="154">
        <f>BJ8+BJ10+BJ13+BJ15+BJ19+BJ24+BJ26</f>
        <v>0</v>
      </c>
      <c r="BK7" s="154">
        <f>SUM(BL7:BN7)</f>
        <v>0</v>
      </c>
      <c r="BL7" s="154">
        <f>BL8+BL10+BL13+BL15+BL19+BL24+BL26</f>
        <v>0</v>
      </c>
      <c r="BM7" s="154">
        <f>BM8+BM10+BM13+BM15+BM19+BM24+BM26</f>
        <v>0</v>
      </c>
      <c r="BN7" s="154">
        <f>BN8+BN10+BN13+BN15+BN19+BN24+BN26</f>
        <v>0</v>
      </c>
      <c r="BO7" s="154">
        <f>SUM(BP7:BR7)</f>
        <v>0</v>
      </c>
      <c r="BP7" s="154">
        <f>BP8+BP10+BP13+BP15+BP19+BP24+BP26</f>
        <v>0</v>
      </c>
      <c r="BQ7" s="154">
        <f>BQ8+BQ10+BQ13+BQ15+BQ19+BQ24+BQ26</f>
        <v>0</v>
      </c>
      <c r="BR7" s="154">
        <f>BR8+BR10+BR13+BR15+BR19+BR24+BR26</f>
        <v>0</v>
      </c>
      <c r="BS7" s="154">
        <f>SUM(BT7:BV7)</f>
        <v>0</v>
      </c>
      <c r="BT7" s="154">
        <f>BT8+BT10+BT13+BT15+BT19+BT24+BT26</f>
        <v>0</v>
      </c>
      <c r="BU7" s="154">
        <f>BU8+BU10+BU13+BU15+BU19+BU24+BU26</f>
        <v>0</v>
      </c>
      <c r="BV7" s="154">
        <f>BV8+BV10+BV13+BV15+BV19+BV24+BV26</f>
        <v>0</v>
      </c>
      <c r="BW7" s="155">
        <f t="shared" ref="BW7:BW67" si="21">BX7</f>
        <v>0</v>
      </c>
      <c r="BX7" s="154">
        <f t="shared" ref="BX7:BX67" si="22">SUM(BY7)</f>
        <v>0</v>
      </c>
      <c r="BY7" s="154">
        <f>BY8+BY10+BY13+BY15+BY19+BY24+BY26</f>
        <v>0</v>
      </c>
      <c r="BZ7" s="155">
        <f t="shared" ref="BZ7:BZ67" si="23">CA7+CE7+CG7+CJ7+CL7</f>
        <v>0</v>
      </c>
      <c r="CA7" s="154">
        <f>SUM(CB7:CD7)</f>
        <v>0</v>
      </c>
      <c r="CB7" s="154">
        <f>CB8+CB10+CB13+CB15+CB19+CB24+CB26</f>
        <v>0</v>
      </c>
      <c r="CC7" s="154">
        <f>CC8+CC10+CC13+CC15+CC19+CC24+CC26</f>
        <v>0</v>
      </c>
      <c r="CD7" s="154">
        <f>CD8+CD10+CD13+CD15+CD19+CD24+CD26</f>
        <v>0</v>
      </c>
      <c r="CE7" s="154">
        <f t="shared" ref="CE7:CE67" si="24">SUM(CF7)</f>
        <v>0</v>
      </c>
      <c r="CF7" s="154">
        <f>CF8+CF10+CF13+CF15+CF19+CF24+CF26</f>
        <v>0</v>
      </c>
      <c r="CG7" s="154">
        <f t="shared" ref="CG7:CG67" si="25">SUM(CH7:CI7)</f>
        <v>0</v>
      </c>
      <c r="CH7" s="154">
        <f>CH8+CH10+CH13+CH15+CH19+CH24+CH26</f>
        <v>0</v>
      </c>
      <c r="CI7" s="154">
        <f>CI8+CI10+CI13+CI15+CI19+CI24+CI26</f>
        <v>0</v>
      </c>
      <c r="CJ7" s="154">
        <f>SUM(CK7)</f>
        <v>0</v>
      </c>
      <c r="CK7" s="154">
        <f>CK8+CK10+CK13+CK15+CK19+CK24+CK26</f>
        <v>0</v>
      </c>
      <c r="CL7" s="154">
        <f>SUM(CM7:CO7)</f>
        <v>0</v>
      </c>
      <c r="CM7" s="154">
        <f>CM8+CM10+CM13+CM15+CM19+CM24+CM26</f>
        <v>0</v>
      </c>
      <c r="CN7" s="154">
        <f>CN8+CN10+CN13+CN15+CN19+CN24+CN26</f>
        <v>0</v>
      </c>
      <c r="CO7" s="154">
        <f>CO8+CO10+CO13+CO15+CO19+CO24+CO26</f>
        <v>0</v>
      </c>
      <c r="CP7" s="154"/>
      <c r="CQ7" s="154">
        <f>F7+M7+S7+Z7+AO7+AR7+BG7+BW7+BZ7</f>
        <v>0</v>
      </c>
    </row>
    <row r="8" spans="1:95" s="4" customFormat="1" ht="20.100000000000001" customHeight="1" outlineLevel="2" x14ac:dyDescent="0.25">
      <c r="A8" s="61"/>
      <c r="B8" s="61"/>
      <c r="C8" s="61">
        <v>300</v>
      </c>
      <c r="D8" s="61"/>
      <c r="E8" s="62" t="s">
        <v>3</v>
      </c>
      <c r="F8" s="156">
        <f t="shared" si="0"/>
        <v>0</v>
      </c>
      <c r="G8" s="157">
        <f t="shared" si="2"/>
        <v>0</v>
      </c>
      <c r="H8" s="157">
        <f>H9</f>
        <v>0</v>
      </c>
      <c r="I8" s="157">
        <f>I9</f>
        <v>0</v>
      </c>
      <c r="J8" s="157">
        <f t="shared" si="3"/>
        <v>0</v>
      </c>
      <c r="K8" s="157">
        <f>K9</f>
        <v>0</v>
      </c>
      <c r="L8" s="157">
        <f>L9</f>
        <v>0</v>
      </c>
      <c r="M8" s="156">
        <f t="shared" si="4"/>
        <v>0</v>
      </c>
      <c r="N8" s="157">
        <f t="shared" si="5"/>
        <v>0</v>
      </c>
      <c r="O8" s="157">
        <f>O9</f>
        <v>0</v>
      </c>
      <c r="P8" s="157">
        <f>P9</f>
        <v>0</v>
      </c>
      <c r="Q8" s="157">
        <f>Q9</f>
        <v>0</v>
      </c>
      <c r="R8" s="157">
        <f>R9</f>
        <v>0</v>
      </c>
      <c r="S8" s="158">
        <f t="shared" si="6"/>
        <v>0</v>
      </c>
      <c r="T8" s="157">
        <f t="shared" si="7"/>
        <v>0</v>
      </c>
      <c r="U8" s="157">
        <f>U9</f>
        <v>0</v>
      </c>
      <c r="V8" s="157">
        <f>V9</f>
        <v>0</v>
      </c>
      <c r="W8" s="157">
        <f t="shared" si="8"/>
        <v>0</v>
      </c>
      <c r="X8" s="157">
        <f>X9</f>
        <v>0</v>
      </c>
      <c r="Y8" s="157">
        <f>Y9</f>
        <v>0</v>
      </c>
      <c r="Z8" s="158">
        <f t="shared" si="9"/>
        <v>0</v>
      </c>
      <c r="AA8" s="157">
        <f t="shared" si="10"/>
        <v>0</v>
      </c>
      <c r="AB8" s="157">
        <f t="shared" ref="AB8:AH8" si="26">AB9</f>
        <v>0</v>
      </c>
      <c r="AC8" s="157">
        <f t="shared" si="26"/>
        <v>0</v>
      </c>
      <c r="AD8" s="157">
        <f t="shared" si="26"/>
        <v>0</v>
      </c>
      <c r="AE8" s="157">
        <f t="shared" si="26"/>
        <v>0</v>
      </c>
      <c r="AF8" s="157">
        <f t="shared" si="26"/>
        <v>0</v>
      </c>
      <c r="AG8" s="157">
        <f t="shared" si="26"/>
        <v>0</v>
      </c>
      <c r="AH8" s="157">
        <f t="shared" si="26"/>
        <v>0</v>
      </c>
      <c r="AI8" s="157">
        <f t="shared" si="12"/>
        <v>0</v>
      </c>
      <c r="AJ8" s="157">
        <f>AJ9</f>
        <v>0</v>
      </c>
      <c r="AK8" s="157">
        <f>AK9</f>
        <v>0</v>
      </c>
      <c r="AL8" s="157">
        <f t="shared" si="13"/>
        <v>0</v>
      </c>
      <c r="AM8" s="157">
        <f>AM9</f>
        <v>0</v>
      </c>
      <c r="AN8" s="157">
        <f>AN9</f>
        <v>0</v>
      </c>
      <c r="AO8" s="158">
        <f t="shared" si="14"/>
        <v>0</v>
      </c>
      <c r="AP8" s="157">
        <f t="shared" si="15"/>
        <v>0</v>
      </c>
      <c r="AQ8" s="157">
        <f>AQ9</f>
        <v>0</v>
      </c>
      <c r="AR8" s="158">
        <f t="shared" si="16"/>
        <v>0</v>
      </c>
      <c r="AS8" s="157">
        <f t="shared" ref="AS8" si="27">SUM(AT8)</f>
        <v>0</v>
      </c>
      <c r="AT8" s="157">
        <f>AT9</f>
        <v>0</v>
      </c>
      <c r="AU8" s="157">
        <f>SUM(AV8:AX8)</f>
        <v>0</v>
      </c>
      <c r="AV8" s="157">
        <f>AV9</f>
        <v>0</v>
      </c>
      <c r="AW8" s="157">
        <f>AW9</f>
        <v>0</v>
      </c>
      <c r="AX8" s="157">
        <f>AX9</f>
        <v>0</v>
      </c>
      <c r="AY8" s="157">
        <f>SUM(AZ8:BB8)</f>
        <v>0</v>
      </c>
      <c r="AZ8" s="157">
        <f>AZ9</f>
        <v>0</v>
      </c>
      <c r="BA8" s="157">
        <f>BA9</f>
        <v>0</v>
      </c>
      <c r="BB8" s="157">
        <f>BB9</f>
        <v>0</v>
      </c>
      <c r="BC8" s="157">
        <f t="shared" si="18"/>
        <v>0</v>
      </c>
      <c r="BD8" s="157">
        <f>BD9</f>
        <v>0</v>
      </c>
      <c r="BE8" s="157">
        <f t="shared" si="18"/>
        <v>0</v>
      </c>
      <c r="BF8" s="157">
        <f>BF9</f>
        <v>0</v>
      </c>
      <c r="BG8" s="158">
        <f t="shared" si="19"/>
        <v>0</v>
      </c>
      <c r="BH8" s="157">
        <f t="shared" si="20"/>
        <v>0</v>
      </c>
      <c r="BI8" s="157">
        <f>BI9</f>
        <v>0</v>
      </c>
      <c r="BJ8" s="157">
        <f>BJ9</f>
        <v>0</v>
      </c>
      <c r="BK8" s="157">
        <f>SUM(BL8:BN8)</f>
        <v>0</v>
      </c>
      <c r="BL8" s="157">
        <f>BL9</f>
        <v>0</v>
      </c>
      <c r="BM8" s="157">
        <f>BM9</f>
        <v>0</v>
      </c>
      <c r="BN8" s="157">
        <f>BN9</f>
        <v>0</v>
      </c>
      <c r="BO8" s="157">
        <f>SUM(BP8:BR8)</f>
        <v>0</v>
      </c>
      <c r="BP8" s="157">
        <f>BP9</f>
        <v>0</v>
      </c>
      <c r="BQ8" s="157">
        <f>BQ9</f>
        <v>0</v>
      </c>
      <c r="BR8" s="157">
        <f>BR9</f>
        <v>0</v>
      </c>
      <c r="BS8" s="157">
        <f>SUM(BT8:BV8)</f>
        <v>0</v>
      </c>
      <c r="BT8" s="157">
        <f>BT9</f>
        <v>0</v>
      </c>
      <c r="BU8" s="157">
        <f>BU9</f>
        <v>0</v>
      </c>
      <c r="BV8" s="157">
        <f>BV9</f>
        <v>0</v>
      </c>
      <c r="BW8" s="158">
        <f t="shared" si="21"/>
        <v>0</v>
      </c>
      <c r="BX8" s="157">
        <f t="shared" si="22"/>
        <v>0</v>
      </c>
      <c r="BY8" s="157">
        <f>BY9</f>
        <v>0</v>
      </c>
      <c r="BZ8" s="158">
        <f t="shared" si="23"/>
        <v>0</v>
      </c>
      <c r="CA8" s="157">
        <f>SUM(CB8:CD8)</f>
        <v>0</v>
      </c>
      <c r="CB8" s="157">
        <f>CB9</f>
        <v>0</v>
      </c>
      <c r="CC8" s="157">
        <f>CC9</f>
        <v>0</v>
      </c>
      <c r="CD8" s="157">
        <f>CD9</f>
        <v>0</v>
      </c>
      <c r="CE8" s="157">
        <f t="shared" si="24"/>
        <v>0</v>
      </c>
      <c r="CF8" s="157">
        <f>CF9</f>
        <v>0</v>
      </c>
      <c r="CG8" s="157">
        <f t="shared" si="25"/>
        <v>0</v>
      </c>
      <c r="CH8" s="157">
        <f>CH9</f>
        <v>0</v>
      </c>
      <c r="CI8" s="157">
        <f>CI9</f>
        <v>0</v>
      </c>
      <c r="CJ8" s="157">
        <f>SUM(CK8)</f>
        <v>0</v>
      </c>
      <c r="CK8" s="157">
        <f>CK9</f>
        <v>0</v>
      </c>
      <c r="CL8" s="157">
        <f>SUM(CM8:CO8)</f>
        <v>0</v>
      </c>
      <c r="CM8" s="157">
        <f>CM9</f>
        <v>0</v>
      </c>
      <c r="CN8" s="157">
        <f>CN9</f>
        <v>0</v>
      </c>
      <c r="CO8" s="157">
        <f>CO9</f>
        <v>0</v>
      </c>
      <c r="CP8" s="137"/>
      <c r="CQ8" s="137"/>
    </row>
    <row r="9" spans="1:95" ht="20.100000000000001" customHeight="1" outlineLevel="3" x14ac:dyDescent="0.25">
      <c r="A9" s="57"/>
      <c r="B9" s="57"/>
      <c r="C9" s="58"/>
      <c r="D9" s="59">
        <v>3000</v>
      </c>
      <c r="E9" s="119" t="s">
        <v>4</v>
      </c>
      <c r="F9" s="158">
        <f t="shared" si="0"/>
        <v>0</v>
      </c>
      <c r="G9" s="159">
        <f t="shared" si="2"/>
        <v>0</v>
      </c>
      <c r="H9" s="165"/>
      <c r="I9" s="165"/>
      <c r="J9" s="159">
        <f t="shared" si="3"/>
        <v>0</v>
      </c>
      <c r="K9" s="165"/>
      <c r="L9" s="165"/>
      <c r="M9" s="158">
        <f t="shared" si="4"/>
        <v>0</v>
      </c>
      <c r="N9" s="159">
        <f t="shared" si="5"/>
        <v>0</v>
      </c>
      <c r="O9" s="165"/>
      <c r="P9" s="165"/>
      <c r="Q9" s="165"/>
      <c r="R9" s="165"/>
      <c r="S9" s="158">
        <f t="shared" si="6"/>
        <v>0</v>
      </c>
      <c r="T9" s="159">
        <f t="shared" si="7"/>
        <v>0</v>
      </c>
      <c r="U9" s="165"/>
      <c r="V9" s="165"/>
      <c r="W9" s="159">
        <f t="shared" si="8"/>
        <v>0</v>
      </c>
      <c r="X9" s="165"/>
      <c r="Y9" s="165"/>
      <c r="Z9" s="158">
        <f t="shared" si="9"/>
        <v>0</v>
      </c>
      <c r="AA9" s="159">
        <f t="shared" si="10"/>
        <v>0</v>
      </c>
      <c r="AB9" s="165"/>
      <c r="AC9" s="165"/>
      <c r="AD9" s="165"/>
      <c r="AE9" s="165"/>
      <c r="AF9" s="165"/>
      <c r="AG9" s="165"/>
      <c r="AH9" s="165"/>
      <c r="AI9" s="159">
        <f t="shared" si="12"/>
        <v>0</v>
      </c>
      <c r="AJ9" s="165"/>
      <c r="AK9" s="165"/>
      <c r="AL9" s="159">
        <f t="shared" si="13"/>
        <v>0</v>
      </c>
      <c r="AM9" s="165"/>
      <c r="AN9" s="165"/>
      <c r="AO9" s="158">
        <f t="shared" si="14"/>
        <v>0</v>
      </c>
      <c r="AP9" s="159">
        <f t="shared" si="15"/>
        <v>0</v>
      </c>
      <c r="AQ9" s="165"/>
      <c r="AR9" s="158">
        <f t="shared" si="16"/>
        <v>0</v>
      </c>
      <c r="AS9" s="159">
        <f t="shared" ref="AS9" si="28">SUM(AT9)</f>
        <v>0</v>
      </c>
      <c r="AT9" s="165"/>
      <c r="AU9" s="159">
        <f>SUM(AV9:AX9)</f>
        <v>0</v>
      </c>
      <c r="AV9" s="165"/>
      <c r="AW9" s="165"/>
      <c r="AX9" s="165"/>
      <c r="AY9" s="159">
        <f>SUM(AZ9:BB9)</f>
        <v>0</v>
      </c>
      <c r="AZ9" s="165"/>
      <c r="BA9" s="165"/>
      <c r="BB9" s="165"/>
      <c r="BC9" s="159">
        <f t="shared" si="18"/>
        <v>0</v>
      </c>
      <c r="BD9" s="165"/>
      <c r="BE9" s="159">
        <f t="shared" si="18"/>
        <v>0</v>
      </c>
      <c r="BF9" s="165"/>
      <c r="BG9" s="158">
        <f t="shared" si="19"/>
        <v>0</v>
      </c>
      <c r="BH9" s="159">
        <f t="shared" si="20"/>
        <v>0</v>
      </c>
      <c r="BI9" s="165"/>
      <c r="BJ9" s="165"/>
      <c r="BK9" s="159">
        <f>SUM(BL9:BN9)</f>
        <v>0</v>
      </c>
      <c r="BL9" s="165"/>
      <c r="BM9" s="165"/>
      <c r="BN9" s="165"/>
      <c r="BO9" s="159">
        <f>SUM(BP9:BR9)</f>
        <v>0</v>
      </c>
      <c r="BP9" s="165"/>
      <c r="BQ9" s="165"/>
      <c r="BR9" s="165"/>
      <c r="BS9" s="159">
        <f>SUM(BT9:BV9)</f>
        <v>0</v>
      </c>
      <c r="BT9" s="165"/>
      <c r="BU9" s="165"/>
      <c r="BV9" s="165"/>
      <c r="BW9" s="158">
        <f t="shared" si="21"/>
        <v>0</v>
      </c>
      <c r="BX9" s="159">
        <f t="shared" si="22"/>
        <v>0</v>
      </c>
      <c r="BY9" s="165"/>
      <c r="BZ9" s="158">
        <f t="shared" si="23"/>
        <v>0</v>
      </c>
      <c r="CA9" s="159">
        <f>SUM(CB9:CD9)</f>
        <v>0</v>
      </c>
      <c r="CB9" s="165"/>
      <c r="CC9" s="165"/>
      <c r="CD9" s="165"/>
      <c r="CE9" s="159">
        <f t="shared" si="24"/>
        <v>0</v>
      </c>
      <c r="CF9" s="165"/>
      <c r="CG9" s="159">
        <f t="shared" si="25"/>
        <v>0</v>
      </c>
      <c r="CH9" s="165"/>
      <c r="CI9" s="165"/>
      <c r="CJ9" s="159">
        <f t="shared" ref="CJ9:CJ69" si="29">SUM(CK9)</f>
        <v>0</v>
      </c>
      <c r="CK9" s="165"/>
      <c r="CL9" s="159">
        <f>SUM(CM9:CO9)</f>
        <v>0</v>
      </c>
      <c r="CM9" s="165"/>
      <c r="CN9" s="165"/>
      <c r="CO9" s="165"/>
      <c r="CP9" s="149"/>
      <c r="CQ9" s="149"/>
    </row>
    <row r="10" spans="1:95" s="4" customFormat="1" ht="20.100000000000001" customHeight="1" outlineLevel="2" x14ac:dyDescent="0.25">
      <c r="A10" s="61"/>
      <c r="B10" s="61"/>
      <c r="C10" s="61">
        <v>301</v>
      </c>
      <c r="D10" s="61"/>
      <c r="E10" s="62" t="s">
        <v>5</v>
      </c>
      <c r="F10" s="156">
        <f t="shared" si="0"/>
        <v>0</v>
      </c>
      <c r="G10" s="161">
        <f t="shared" si="2"/>
        <v>0</v>
      </c>
      <c r="H10" s="157">
        <f>H11+H12</f>
        <v>0</v>
      </c>
      <c r="I10" s="157">
        <f>I11+I12</f>
        <v>0</v>
      </c>
      <c r="J10" s="157">
        <f t="shared" si="3"/>
        <v>0</v>
      </c>
      <c r="K10" s="157">
        <f>K11+K12</f>
        <v>0</v>
      </c>
      <c r="L10" s="157">
        <f>L11+L12</f>
        <v>0</v>
      </c>
      <c r="M10" s="156">
        <f t="shared" si="4"/>
        <v>0</v>
      </c>
      <c r="N10" s="157">
        <f t="shared" si="5"/>
        <v>0</v>
      </c>
      <c r="O10" s="157">
        <f>O11+O12</f>
        <v>0</v>
      </c>
      <c r="P10" s="157">
        <f>P11+P12</f>
        <v>0</v>
      </c>
      <c r="Q10" s="157">
        <f>Q11+Q12</f>
        <v>0</v>
      </c>
      <c r="R10" s="157">
        <f>R11+R12</f>
        <v>0</v>
      </c>
      <c r="S10" s="158">
        <f t="shared" si="6"/>
        <v>0</v>
      </c>
      <c r="T10" s="157">
        <f t="shared" si="7"/>
        <v>0</v>
      </c>
      <c r="U10" s="157">
        <f>U11+U12</f>
        <v>0</v>
      </c>
      <c r="V10" s="157">
        <f>V11+V12</f>
        <v>0</v>
      </c>
      <c r="W10" s="157">
        <f t="shared" si="8"/>
        <v>0</v>
      </c>
      <c r="X10" s="157">
        <f>X11+X12</f>
        <v>0</v>
      </c>
      <c r="Y10" s="157">
        <f>Y11+Y12</f>
        <v>0</v>
      </c>
      <c r="Z10" s="158">
        <f t="shared" si="9"/>
        <v>0</v>
      </c>
      <c r="AA10" s="157">
        <f t="shared" si="10"/>
        <v>0</v>
      </c>
      <c r="AB10" s="157">
        <f t="shared" ref="AB10:AH10" si="30">AB11+AB12</f>
        <v>0</v>
      </c>
      <c r="AC10" s="157">
        <f t="shared" si="30"/>
        <v>0</v>
      </c>
      <c r="AD10" s="157">
        <f t="shared" si="30"/>
        <v>0</v>
      </c>
      <c r="AE10" s="157">
        <f t="shared" si="30"/>
        <v>0</v>
      </c>
      <c r="AF10" s="157">
        <f t="shared" si="30"/>
        <v>0</v>
      </c>
      <c r="AG10" s="157">
        <f t="shared" si="30"/>
        <v>0</v>
      </c>
      <c r="AH10" s="157">
        <f t="shared" si="30"/>
        <v>0</v>
      </c>
      <c r="AI10" s="157">
        <f t="shared" si="12"/>
        <v>0</v>
      </c>
      <c r="AJ10" s="157">
        <f>AJ11+AJ12</f>
        <v>0</v>
      </c>
      <c r="AK10" s="157">
        <f>AK11+AK12</f>
        <v>0</v>
      </c>
      <c r="AL10" s="157">
        <f t="shared" si="13"/>
        <v>0</v>
      </c>
      <c r="AM10" s="157">
        <f>AM11+AM12</f>
        <v>0</v>
      </c>
      <c r="AN10" s="157">
        <f>AN11+AN12</f>
        <v>0</v>
      </c>
      <c r="AO10" s="158">
        <f t="shared" si="14"/>
        <v>0</v>
      </c>
      <c r="AP10" s="157">
        <f t="shared" si="15"/>
        <v>0</v>
      </c>
      <c r="AQ10" s="157">
        <f>AQ11+AQ12</f>
        <v>0</v>
      </c>
      <c r="AR10" s="158">
        <f t="shared" si="16"/>
        <v>0</v>
      </c>
      <c r="AS10" s="157">
        <f t="shared" ref="AS10" si="31">SUM(AT10)</f>
        <v>0</v>
      </c>
      <c r="AT10" s="157">
        <f>AT11+AT12</f>
        <v>0</v>
      </c>
      <c r="AU10" s="157">
        <f>SUM(AV10:AX10)</f>
        <v>0</v>
      </c>
      <c r="AV10" s="157">
        <f>AV11+AV12</f>
        <v>0</v>
      </c>
      <c r="AW10" s="157">
        <f>AW11+AW12</f>
        <v>0</v>
      </c>
      <c r="AX10" s="157">
        <f>AX11+AX12</f>
        <v>0</v>
      </c>
      <c r="AY10" s="157">
        <f>SUM(AZ10:BB10)</f>
        <v>0</v>
      </c>
      <c r="AZ10" s="157">
        <f>AZ11+AZ12</f>
        <v>0</v>
      </c>
      <c r="BA10" s="157">
        <f>BA11+BA12</f>
        <v>0</v>
      </c>
      <c r="BB10" s="157">
        <f>BB11+BB12</f>
        <v>0</v>
      </c>
      <c r="BC10" s="157">
        <f t="shared" si="18"/>
        <v>0</v>
      </c>
      <c r="BD10" s="157">
        <f>BD11+BD12</f>
        <v>0</v>
      </c>
      <c r="BE10" s="157">
        <f t="shared" si="18"/>
        <v>0</v>
      </c>
      <c r="BF10" s="157">
        <f>BF11+BF12</f>
        <v>0</v>
      </c>
      <c r="BG10" s="158">
        <f t="shared" si="19"/>
        <v>0</v>
      </c>
      <c r="BH10" s="157">
        <f t="shared" si="20"/>
        <v>0</v>
      </c>
      <c r="BI10" s="157">
        <f>BI11+BI12</f>
        <v>0</v>
      </c>
      <c r="BJ10" s="157">
        <f>BJ11+BJ12</f>
        <v>0</v>
      </c>
      <c r="BK10" s="157">
        <f>SUM(BL10:BN10)</f>
        <v>0</v>
      </c>
      <c r="BL10" s="157">
        <f>BL11+BL12</f>
        <v>0</v>
      </c>
      <c r="BM10" s="157">
        <f>BM11+BM12</f>
        <v>0</v>
      </c>
      <c r="BN10" s="157">
        <f>BN11+BN12</f>
        <v>0</v>
      </c>
      <c r="BO10" s="157">
        <f>SUM(BP10:BR10)</f>
        <v>0</v>
      </c>
      <c r="BP10" s="157">
        <f>BP11+BP12</f>
        <v>0</v>
      </c>
      <c r="BQ10" s="157">
        <f>BQ11+BQ12</f>
        <v>0</v>
      </c>
      <c r="BR10" s="157">
        <f>BR11+BR12</f>
        <v>0</v>
      </c>
      <c r="BS10" s="157">
        <f>SUM(BT10:BV10)</f>
        <v>0</v>
      </c>
      <c r="BT10" s="157">
        <f>BT11+BT12</f>
        <v>0</v>
      </c>
      <c r="BU10" s="157">
        <f>BU11+BU12</f>
        <v>0</v>
      </c>
      <c r="BV10" s="157">
        <f>BV11+BV12</f>
        <v>0</v>
      </c>
      <c r="BW10" s="158">
        <f t="shared" si="21"/>
        <v>0</v>
      </c>
      <c r="BX10" s="157">
        <f t="shared" si="22"/>
        <v>0</v>
      </c>
      <c r="BY10" s="157">
        <f>BY11+BY12</f>
        <v>0</v>
      </c>
      <c r="BZ10" s="158">
        <f t="shared" si="23"/>
        <v>0</v>
      </c>
      <c r="CA10" s="157">
        <f>SUM(CB10:CD10)</f>
        <v>0</v>
      </c>
      <c r="CB10" s="157">
        <f>CB11+CB12</f>
        <v>0</v>
      </c>
      <c r="CC10" s="157">
        <f>CC11+CC12</f>
        <v>0</v>
      </c>
      <c r="CD10" s="157">
        <f>CD11+CD12</f>
        <v>0</v>
      </c>
      <c r="CE10" s="157">
        <f t="shared" si="24"/>
        <v>0</v>
      </c>
      <c r="CF10" s="157">
        <f>CF11+CF12</f>
        <v>0</v>
      </c>
      <c r="CG10" s="157">
        <f t="shared" si="25"/>
        <v>0</v>
      </c>
      <c r="CH10" s="157">
        <f>CH11+CH12</f>
        <v>0</v>
      </c>
      <c r="CI10" s="157">
        <f>CI11+CI12</f>
        <v>0</v>
      </c>
      <c r="CJ10" s="157">
        <f t="shared" si="29"/>
        <v>0</v>
      </c>
      <c r="CK10" s="157">
        <f>CK11+CK12</f>
        <v>0</v>
      </c>
      <c r="CL10" s="157">
        <f>SUM(CM10:CO10)</f>
        <v>0</v>
      </c>
      <c r="CM10" s="157">
        <f>CM11+CM12</f>
        <v>0</v>
      </c>
      <c r="CN10" s="157">
        <f>CN11+CN12</f>
        <v>0</v>
      </c>
      <c r="CO10" s="157">
        <f>CO11+CO12</f>
        <v>0</v>
      </c>
      <c r="CP10" s="137"/>
      <c r="CQ10" s="137"/>
    </row>
    <row r="11" spans="1:95" ht="20.100000000000001" customHeight="1" outlineLevel="3" x14ac:dyDescent="0.25">
      <c r="A11" s="57"/>
      <c r="B11" s="57"/>
      <c r="C11" s="58"/>
      <c r="D11" s="59">
        <v>3010</v>
      </c>
      <c r="E11" s="135" t="s">
        <v>6</v>
      </c>
      <c r="F11" s="158">
        <f t="shared" si="0"/>
        <v>0</v>
      </c>
      <c r="G11" s="159">
        <f t="shared" si="2"/>
        <v>0</v>
      </c>
      <c r="H11" s="165"/>
      <c r="I11" s="165"/>
      <c r="J11" s="159">
        <f t="shared" si="3"/>
        <v>0</v>
      </c>
      <c r="K11" s="165"/>
      <c r="L11" s="165"/>
      <c r="M11" s="158">
        <f t="shared" si="4"/>
        <v>0</v>
      </c>
      <c r="N11" s="159">
        <f t="shared" si="5"/>
        <v>0</v>
      </c>
      <c r="O11" s="165"/>
      <c r="P11" s="165"/>
      <c r="Q11" s="165"/>
      <c r="R11" s="165"/>
      <c r="S11" s="158">
        <f t="shared" si="6"/>
        <v>0</v>
      </c>
      <c r="T11" s="159">
        <f t="shared" si="7"/>
        <v>0</v>
      </c>
      <c r="U11" s="165"/>
      <c r="V11" s="165"/>
      <c r="W11" s="159">
        <f t="shared" si="8"/>
        <v>0</v>
      </c>
      <c r="X11" s="165"/>
      <c r="Y11" s="165"/>
      <c r="Z11" s="158">
        <f t="shared" si="9"/>
        <v>0</v>
      </c>
      <c r="AA11" s="159">
        <f t="shared" si="10"/>
        <v>0</v>
      </c>
      <c r="AB11" s="165"/>
      <c r="AC11" s="165"/>
      <c r="AD11" s="165"/>
      <c r="AE11" s="165"/>
      <c r="AF11" s="165"/>
      <c r="AG11" s="165"/>
      <c r="AH11" s="165"/>
      <c r="AI11" s="159">
        <f t="shared" si="12"/>
        <v>0</v>
      </c>
      <c r="AJ11" s="165"/>
      <c r="AK11" s="165"/>
      <c r="AL11" s="159">
        <f t="shared" si="13"/>
        <v>0</v>
      </c>
      <c r="AM11" s="165"/>
      <c r="AN11" s="165"/>
      <c r="AO11" s="158">
        <f t="shared" si="14"/>
        <v>0</v>
      </c>
      <c r="AP11" s="159">
        <f t="shared" si="15"/>
        <v>0</v>
      </c>
      <c r="AQ11" s="165"/>
      <c r="AR11" s="158">
        <f t="shared" si="16"/>
        <v>0</v>
      </c>
      <c r="AS11" s="159">
        <f t="shared" ref="AS11" si="32">SUM(AT11)</f>
        <v>0</v>
      </c>
      <c r="AT11" s="165"/>
      <c r="AU11" s="159">
        <f t="shared" ref="AU11:AU71" si="33">SUM(AV11:AX11)</f>
        <v>0</v>
      </c>
      <c r="AV11" s="165"/>
      <c r="AW11" s="165"/>
      <c r="AX11" s="165"/>
      <c r="AY11" s="159">
        <f t="shared" ref="AY11:AY71" si="34">SUM(AZ11:BB11)</f>
        <v>0</v>
      </c>
      <c r="AZ11" s="165"/>
      <c r="BA11" s="165"/>
      <c r="BB11" s="165"/>
      <c r="BC11" s="159">
        <f t="shared" si="18"/>
        <v>0</v>
      </c>
      <c r="BD11" s="165"/>
      <c r="BE11" s="159">
        <f t="shared" si="18"/>
        <v>0</v>
      </c>
      <c r="BF11" s="165"/>
      <c r="BG11" s="158">
        <f t="shared" si="19"/>
        <v>0</v>
      </c>
      <c r="BH11" s="159">
        <f t="shared" si="20"/>
        <v>0</v>
      </c>
      <c r="BI11" s="165"/>
      <c r="BJ11" s="165"/>
      <c r="BK11" s="159">
        <f t="shared" ref="BK11:BK71" si="35">SUM(BL11:BN11)</f>
        <v>0</v>
      </c>
      <c r="BL11" s="165"/>
      <c r="BM11" s="165"/>
      <c r="BN11" s="165"/>
      <c r="BO11" s="159">
        <f t="shared" ref="BO11:BO71" si="36">SUM(BP11:BR11)</f>
        <v>0</v>
      </c>
      <c r="BP11" s="165"/>
      <c r="BQ11" s="165"/>
      <c r="BR11" s="165"/>
      <c r="BS11" s="159">
        <f t="shared" ref="BS11:BS71" si="37">SUM(BT11:BV11)</f>
        <v>0</v>
      </c>
      <c r="BT11" s="165"/>
      <c r="BU11" s="165"/>
      <c r="BV11" s="165"/>
      <c r="BW11" s="158">
        <f t="shared" si="21"/>
        <v>0</v>
      </c>
      <c r="BX11" s="159">
        <f t="shared" si="22"/>
        <v>0</v>
      </c>
      <c r="BY11" s="165"/>
      <c r="BZ11" s="158">
        <f t="shared" si="23"/>
        <v>0</v>
      </c>
      <c r="CA11" s="159">
        <f t="shared" ref="CA11:CA71" si="38">SUM(CB11:CD11)</f>
        <v>0</v>
      </c>
      <c r="CB11" s="165"/>
      <c r="CC11" s="165"/>
      <c r="CD11" s="165"/>
      <c r="CE11" s="159">
        <f t="shared" si="24"/>
        <v>0</v>
      </c>
      <c r="CF11" s="165"/>
      <c r="CG11" s="159">
        <f t="shared" si="25"/>
        <v>0</v>
      </c>
      <c r="CH11" s="165"/>
      <c r="CI11" s="165"/>
      <c r="CJ11" s="159">
        <f t="shared" si="29"/>
        <v>0</v>
      </c>
      <c r="CK11" s="165"/>
      <c r="CL11" s="157">
        <f t="shared" ref="CL11:CL71" si="39">SUM(CM11:CO11)</f>
        <v>0</v>
      </c>
      <c r="CM11" s="165"/>
      <c r="CN11" s="165"/>
      <c r="CO11" s="165"/>
      <c r="CP11" s="149"/>
      <c r="CQ11" s="149"/>
    </row>
    <row r="12" spans="1:95" ht="20.100000000000001" customHeight="1" outlineLevel="3" x14ac:dyDescent="0.25">
      <c r="A12" s="57"/>
      <c r="B12" s="57"/>
      <c r="C12" s="58"/>
      <c r="D12" s="113">
        <v>3011</v>
      </c>
      <c r="E12" s="135" t="s">
        <v>7</v>
      </c>
      <c r="F12" s="158">
        <f t="shared" si="0"/>
        <v>0</v>
      </c>
      <c r="G12" s="159">
        <f t="shared" si="2"/>
        <v>0</v>
      </c>
      <c r="H12" s="165"/>
      <c r="I12" s="165"/>
      <c r="J12" s="159">
        <f t="shared" si="3"/>
        <v>0</v>
      </c>
      <c r="K12" s="165"/>
      <c r="L12" s="165"/>
      <c r="M12" s="158">
        <f t="shared" si="4"/>
        <v>0</v>
      </c>
      <c r="N12" s="159">
        <f t="shared" si="5"/>
        <v>0</v>
      </c>
      <c r="O12" s="165"/>
      <c r="P12" s="165"/>
      <c r="Q12" s="165"/>
      <c r="R12" s="165"/>
      <c r="S12" s="158">
        <f t="shared" si="6"/>
        <v>0</v>
      </c>
      <c r="T12" s="159">
        <f t="shared" si="7"/>
        <v>0</v>
      </c>
      <c r="U12" s="165"/>
      <c r="V12" s="165"/>
      <c r="W12" s="159">
        <f t="shared" si="8"/>
        <v>0</v>
      </c>
      <c r="X12" s="165"/>
      <c r="Y12" s="165"/>
      <c r="Z12" s="158">
        <f t="shared" si="9"/>
        <v>0</v>
      </c>
      <c r="AA12" s="159">
        <f t="shared" si="10"/>
        <v>0</v>
      </c>
      <c r="AB12" s="165"/>
      <c r="AC12" s="165"/>
      <c r="AD12" s="165"/>
      <c r="AE12" s="165"/>
      <c r="AF12" s="165"/>
      <c r="AG12" s="165"/>
      <c r="AH12" s="165"/>
      <c r="AI12" s="159">
        <f t="shared" si="12"/>
        <v>0</v>
      </c>
      <c r="AJ12" s="165"/>
      <c r="AK12" s="165"/>
      <c r="AL12" s="159">
        <f t="shared" si="13"/>
        <v>0</v>
      </c>
      <c r="AM12" s="165"/>
      <c r="AN12" s="165"/>
      <c r="AO12" s="158">
        <f t="shared" si="14"/>
        <v>0</v>
      </c>
      <c r="AP12" s="159">
        <f t="shared" si="15"/>
        <v>0</v>
      </c>
      <c r="AQ12" s="165"/>
      <c r="AR12" s="158">
        <f t="shared" si="16"/>
        <v>0</v>
      </c>
      <c r="AS12" s="159">
        <f t="shared" ref="AS12" si="40">SUM(AT12)</f>
        <v>0</v>
      </c>
      <c r="AT12" s="165"/>
      <c r="AU12" s="159">
        <f t="shared" si="33"/>
        <v>0</v>
      </c>
      <c r="AV12" s="165"/>
      <c r="AW12" s="165"/>
      <c r="AX12" s="165"/>
      <c r="AY12" s="159">
        <f t="shared" si="34"/>
        <v>0</v>
      </c>
      <c r="AZ12" s="165"/>
      <c r="BA12" s="165"/>
      <c r="BB12" s="165"/>
      <c r="BC12" s="159">
        <f t="shared" si="18"/>
        <v>0</v>
      </c>
      <c r="BD12" s="165"/>
      <c r="BE12" s="159">
        <f t="shared" si="18"/>
        <v>0</v>
      </c>
      <c r="BF12" s="165"/>
      <c r="BG12" s="158">
        <f t="shared" si="19"/>
        <v>0</v>
      </c>
      <c r="BH12" s="159">
        <f t="shared" si="20"/>
        <v>0</v>
      </c>
      <c r="BI12" s="165"/>
      <c r="BJ12" s="165"/>
      <c r="BK12" s="159">
        <f t="shared" si="35"/>
        <v>0</v>
      </c>
      <c r="BL12" s="165"/>
      <c r="BM12" s="165"/>
      <c r="BN12" s="165"/>
      <c r="BO12" s="159">
        <f t="shared" si="36"/>
        <v>0</v>
      </c>
      <c r="BP12" s="165"/>
      <c r="BQ12" s="165"/>
      <c r="BR12" s="165"/>
      <c r="BS12" s="159">
        <f t="shared" si="37"/>
        <v>0</v>
      </c>
      <c r="BT12" s="165"/>
      <c r="BU12" s="165"/>
      <c r="BV12" s="165"/>
      <c r="BW12" s="158">
        <f t="shared" si="21"/>
        <v>0</v>
      </c>
      <c r="BX12" s="159">
        <f t="shared" si="22"/>
        <v>0</v>
      </c>
      <c r="BY12" s="165"/>
      <c r="BZ12" s="158">
        <f t="shared" si="23"/>
        <v>0</v>
      </c>
      <c r="CA12" s="159">
        <f t="shared" si="38"/>
        <v>0</v>
      </c>
      <c r="CB12" s="165"/>
      <c r="CC12" s="165"/>
      <c r="CD12" s="165"/>
      <c r="CE12" s="159">
        <f t="shared" si="24"/>
        <v>0</v>
      </c>
      <c r="CF12" s="165"/>
      <c r="CG12" s="159">
        <f t="shared" si="25"/>
        <v>0</v>
      </c>
      <c r="CH12" s="165"/>
      <c r="CI12" s="165"/>
      <c r="CJ12" s="159">
        <f t="shared" si="29"/>
        <v>0</v>
      </c>
      <c r="CK12" s="165"/>
      <c r="CL12" s="157">
        <f t="shared" si="39"/>
        <v>0</v>
      </c>
      <c r="CM12" s="165"/>
      <c r="CN12" s="165"/>
      <c r="CO12" s="165"/>
      <c r="CP12" s="149"/>
      <c r="CQ12" s="149"/>
    </row>
    <row r="13" spans="1:95" s="4" customFormat="1" ht="20.100000000000001" customHeight="1" outlineLevel="2" x14ac:dyDescent="0.25">
      <c r="A13" s="61"/>
      <c r="B13" s="61"/>
      <c r="C13" s="61">
        <v>303</v>
      </c>
      <c r="D13" s="61"/>
      <c r="E13" s="62" t="s">
        <v>8</v>
      </c>
      <c r="F13" s="156">
        <f t="shared" ref="F13:F73" si="41">G13+J13</f>
        <v>0</v>
      </c>
      <c r="G13" s="161">
        <f t="shared" si="2"/>
        <v>0</v>
      </c>
      <c r="H13" s="157">
        <f>H14</f>
        <v>0</v>
      </c>
      <c r="I13" s="157">
        <f>I14</f>
        <v>0</v>
      </c>
      <c r="J13" s="157">
        <f t="shared" si="3"/>
        <v>0</v>
      </c>
      <c r="K13" s="157">
        <f>K14</f>
        <v>0</v>
      </c>
      <c r="L13" s="157">
        <f>L14</f>
        <v>0</v>
      </c>
      <c r="M13" s="156">
        <f t="shared" si="4"/>
        <v>0</v>
      </c>
      <c r="N13" s="157">
        <f t="shared" si="5"/>
        <v>0</v>
      </c>
      <c r="O13" s="157">
        <f>O14</f>
        <v>0</v>
      </c>
      <c r="P13" s="157">
        <f>P14</f>
        <v>0</v>
      </c>
      <c r="Q13" s="157">
        <f>Q14</f>
        <v>0</v>
      </c>
      <c r="R13" s="157">
        <f>R14</f>
        <v>0</v>
      </c>
      <c r="S13" s="158">
        <f t="shared" si="6"/>
        <v>0</v>
      </c>
      <c r="T13" s="157">
        <f t="shared" si="7"/>
        <v>0</v>
      </c>
      <c r="U13" s="157">
        <f>U14</f>
        <v>0</v>
      </c>
      <c r="V13" s="157">
        <f>V14</f>
        <v>0</v>
      </c>
      <c r="W13" s="157">
        <f t="shared" si="8"/>
        <v>0</v>
      </c>
      <c r="X13" s="157">
        <f>X14</f>
        <v>0</v>
      </c>
      <c r="Y13" s="157">
        <f>Y14</f>
        <v>0</v>
      </c>
      <c r="Z13" s="158">
        <f t="shared" si="9"/>
        <v>0</v>
      </c>
      <c r="AA13" s="157">
        <f t="shared" si="10"/>
        <v>0</v>
      </c>
      <c r="AB13" s="157">
        <f t="shared" ref="AB13:AH13" si="42">AB14</f>
        <v>0</v>
      </c>
      <c r="AC13" s="157">
        <f t="shared" si="42"/>
        <v>0</v>
      </c>
      <c r="AD13" s="157">
        <f t="shared" si="42"/>
        <v>0</v>
      </c>
      <c r="AE13" s="157">
        <f t="shared" si="42"/>
        <v>0</v>
      </c>
      <c r="AF13" s="157">
        <f t="shared" si="42"/>
        <v>0</v>
      </c>
      <c r="AG13" s="157">
        <f t="shared" si="42"/>
        <v>0</v>
      </c>
      <c r="AH13" s="157">
        <f t="shared" si="42"/>
        <v>0</v>
      </c>
      <c r="AI13" s="157">
        <f t="shared" si="12"/>
        <v>0</v>
      </c>
      <c r="AJ13" s="157">
        <f>AJ14</f>
        <v>0</v>
      </c>
      <c r="AK13" s="157">
        <f>AK14</f>
        <v>0</v>
      </c>
      <c r="AL13" s="157">
        <f t="shared" si="13"/>
        <v>0</v>
      </c>
      <c r="AM13" s="157">
        <f>AM14</f>
        <v>0</v>
      </c>
      <c r="AN13" s="157">
        <f>AN14</f>
        <v>0</v>
      </c>
      <c r="AO13" s="158">
        <f t="shared" si="14"/>
        <v>0</v>
      </c>
      <c r="AP13" s="157">
        <f t="shared" si="15"/>
        <v>0</v>
      </c>
      <c r="AQ13" s="157">
        <f>AQ14</f>
        <v>0</v>
      </c>
      <c r="AR13" s="158">
        <f t="shared" si="16"/>
        <v>0</v>
      </c>
      <c r="AS13" s="157">
        <f t="shared" ref="AS13" si="43">SUM(AT13)</f>
        <v>0</v>
      </c>
      <c r="AT13" s="157">
        <f>AT14</f>
        <v>0</v>
      </c>
      <c r="AU13" s="157">
        <f t="shared" si="33"/>
        <v>0</v>
      </c>
      <c r="AV13" s="157">
        <f>AV14</f>
        <v>0</v>
      </c>
      <c r="AW13" s="157">
        <f>AW14</f>
        <v>0</v>
      </c>
      <c r="AX13" s="157">
        <f>AX14</f>
        <v>0</v>
      </c>
      <c r="AY13" s="157">
        <f t="shared" si="34"/>
        <v>0</v>
      </c>
      <c r="AZ13" s="157">
        <f>AZ14</f>
        <v>0</v>
      </c>
      <c r="BA13" s="157">
        <f>BA14</f>
        <v>0</v>
      </c>
      <c r="BB13" s="157">
        <f>BB14</f>
        <v>0</v>
      </c>
      <c r="BC13" s="157">
        <f t="shared" si="18"/>
        <v>0</v>
      </c>
      <c r="BD13" s="157">
        <f>BD14</f>
        <v>0</v>
      </c>
      <c r="BE13" s="157">
        <f t="shared" si="18"/>
        <v>0</v>
      </c>
      <c r="BF13" s="157">
        <f>BF14</f>
        <v>0</v>
      </c>
      <c r="BG13" s="158">
        <f t="shared" si="19"/>
        <v>0</v>
      </c>
      <c r="BH13" s="157">
        <f t="shared" si="20"/>
        <v>0</v>
      </c>
      <c r="BI13" s="157">
        <f>BI14</f>
        <v>0</v>
      </c>
      <c r="BJ13" s="157">
        <f>BJ14</f>
        <v>0</v>
      </c>
      <c r="BK13" s="157">
        <f t="shared" si="35"/>
        <v>0</v>
      </c>
      <c r="BL13" s="157">
        <f>BL14</f>
        <v>0</v>
      </c>
      <c r="BM13" s="157">
        <f>BM14</f>
        <v>0</v>
      </c>
      <c r="BN13" s="157">
        <f>BN14</f>
        <v>0</v>
      </c>
      <c r="BO13" s="157">
        <f t="shared" si="36"/>
        <v>0</v>
      </c>
      <c r="BP13" s="157">
        <f>BP14</f>
        <v>0</v>
      </c>
      <c r="BQ13" s="157">
        <f>BQ14</f>
        <v>0</v>
      </c>
      <c r="BR13" s="157">
        <f>BR14</f>
        <v>0</v>
      </c>
      <c r="BS13" s="157">
        <f t="shared" si="37"/>
        <v>0</v>
      </c>
      <c r="BT13" s="157">
        <f>BT14</f>
        <v>0</v>
      </c>
      <c r="BU13" s="157">
        <f>BU14</f>
        <v>0</v>
      </c>
      <c r="BV13" s="157">
        <f>BV14</f>
        <v>0</v>
      </c>
      <c r="BW13" s="158">
        <f t="shared" si="21"/>
        <v>0</v>
      </c>
      <c r="BX13" s="157">
        <f t="shared" si="22"/>
        <v>0</v>
      </c>
      <c r="BY13" s="157">
        <f>BY14</f>
        <v>0</v>
      </c>
      <c r="BZ13" s="158">
        <f t="shared" si="23"/>
        <v>0</v>
      </c>
      <c r="CA13" s="157">
        <f t="shared" si="38"/>
        <v>0</v>
      </c>
      <c r="CB13" s="157">
        <f>CB14</f>
        <v>0</v>
      </c>
      <c r="CC13" s="157">
        <f>CC14</f>
        <v>0</v>
      </c>
      <c r="CD13" s="157">
        <f>CD14</f>
        <v>0</v>
      </c>
      <c r="CE13" s="157">
        <f t="shared" si="24"/>
        <v>0</v>
      </c>
      <c r="CF13" s="157">
        <f>CF14</f>
        <v>0</v>
      </c>
      <c r="CG13" s="157">
        <f t="shared" si="25"/>
        <v>0</v>
      </c>
      <c r="CH13" s="157">
        <f>CH14</f>
        <v>0</v>
      </c>
      <c r="CI13" s="157">
        <f>CI14</f>
        <v>0</v>
      </c>
      <c r="CJ13" s="157">
        <f t="shared" si="29"/>
        <v>0</v>
      </c>
      <c r="CK13" s="157">
        <f>CK14</f>
        <v>0</v>
      </c>
      <c r="CL13" s="157">
        <f t="shared" si="39"/>
        <v>0</v>
      </c>
      <c r="CM13" s="157">
        <f>CM14</f>
        <v>0</v>
      </c>
      <c r="CN13" s="157">
        <f>CN14</f>
        <v>0</v>
      </c>
      <c r="CO13" s="157">
        <f>CO14</f>
        <v>0</v>
      </c>
      <c r="CP13" s="137"/>
      <c r="CQ13" s="137"/>
    </row>
    <row r="14" spans="1:95" ht="20.100000000000001" customHeight="1" outlineLevel="3" x14ac:dyDescent="0.25">
      <c r="A14" s="57"/>
      <c r="B14" s="57"/>
      <c r="C14" s="58"/>
      <c r="D14" s="59">
        <v>3030</v>
      </c>
      <c r="E14" s="135" t="s">
        <v>9</v>
      </c>
      <c r="F14" s="158">
        <f t="shared" si="41"/>
        <v>0</v>
      </c>
      <c r="G14" s="159">
        <f t="shared" si="2"/>
        <v>0</v>
      </c>
      <c r="H14" s="165"/>
      <c r="I14" s="165"/>
      <c r="J14" s="159">
        <f t="shared" si="3"/>
        <v>0</v>
      </c>
      <c r="K14" s="165"/>
      <c r="L14" s="165"/>
      <c r="M14" s="158">
        <f t="shared" si="4"/>
        <v>0</v>
      </c>
      <c r="N14" s="159">
        <f t="shared" si="5"/>
        <v>0</v>
      </c>
      <c r="O14" s="165"/>
      <c r="P14" s="165"/>
      <c r="Q14" s="165"/>
      <c r="R14" s="165"/>
      <c r="S14" s="158">
        <f t="shared" si="6"/>
        <v>0</v>
      </c>
      <c r="T14" s="159">
        <f t="shared" si="7"/>
        <v>0</v>
      </c>
      <c r="U14" s="165"/>
      <c r="V14" s="165"/>
      <c r="W14" s="159">
        <f t="shared" si="8"/>
        <v>0</v>
      </c>
      <c r="X14" s="165"/>
      <c r="Y14" s="165"/>
      <c r="Z14" s="158">
        <f t="shared" si="9"/>
        <v>0</v>
      </c>
      <c r="AA14" s="159">
        <f t="shared" si="10"/>
        <v>0</v>
      </c>
      <c r="AB14" s="165"/>
      <c r="AC14" s="165"/>
      <c r="AD14" s="165"/>
      <c r="AE14" s="165"/>
      <c r="AF14" s="165"/>
      <c r="AG14" s="165"/>
      <c r="AH14" s="165"/>
      <c r="AI14" s="159">
        <f t="shared" si="12"/>
        <v>0</v>
      </c>
      <c r="AJ14" s="164"/>
      <c r="AK14" s="164"/>
      <c r="AL14" s="159">
        <f t="shared" si="13"/>
        <v>0</v>
      </c>
      <c r="AM14" s="165"/>
      <c r="AN14" s="165"/>
      <c r="AO14" s="158">
        <f t="shared" si="14"/>
        <v>0</v>
      </c>
      <c r="AP14" s="159">
        <f t="shared" si="15"/>
        <v>0</v>
      </c>
      <c r="AQ14" s="165"/>
      <c r="AR14" s="158">
        <f t="shared" si="16"/>
        <v>0</v>
      </c>
      <c r="AS14" s="159">
        <f t="shared" ref="AS14" si="44">SUM(AT14)</f>
        <v>0</v>
      </c>
      <c r="AT14" s="165"/>
      <c r="AU14" s="159">
        <f t="shared" si="33"/>
        <v>0</v>
      </c>
      <c r="AV14" s="165"/>
      <c r="AW14" s="165"/>
      <c r="AX14" s="165"/>
      <c r="AY14" s="159">
        <f t="shared" si="34"/>
        <v>0</v>
      </c>
      <c r="AZ14" s="165"/>
      <c r="BA14" s="165"/>
      <c r="BB14" s="165"/>
      <c r="BC14" s="159">
        <f t="shared" si="18"/>
        <v>0</v>
      </c>
      <c r="BD14" s="165"/>
      <c r="BE14" s="159">
        <f t="shared" si="18"/>
        <v>0</v>
      </c>
      <c r="BF14" s="165"/>
      <c r="BG14" s="158">
        <f t="shared" si="19"/>
        <v>0</v>
      </c>
      <c r="BH14" s="159">
        <f t="shared" si="20"/>
        <v>0</v>
      </c>
      <c r="BI14" s="165"/>
      <c r="BJ14" s="165"/>
      <c r="BK14" s="159">
        <f t="shared" si="35"/>
        <v>0</v>
      </c>
      <c r="BL14" s="165"/>
      <c r="BM14" s="165"/>
      <c r="BN14" s="165"/>
      <c r="BO14" s="159">
        <f t="shared" si="36"/>
        <v>0</v>
      </c>
      <c r="BP14" s="165"/>
      <c r="BQ14" s="165"/>
      <c r="BR14" s="165"/>
      <c r="BS14" s="159">
        <f t="shared" si="37"/>
        <v>0</v>
      </c>
      <c r="BT14" s="165"/>
      <c r="BU14" s="165"/>
      <c r="BV14" s="165"/>
      <c r="BW14" s="158">
        <f t="shared" si="21"/>
        <v>0</v>
      </c>
      <c r="BX14" s="159">
        <f t="shared" si="22"/>
        <v>0</v>
      </c>
      <c r="BY14" s="165"/>
      <c r="BZ14" s="158">
        <f t="shared" si="23"/>
        <v>0</v>
      </c>
      <c r="CA14" s="159">
        <f t="shared" si="38"/>
        <v>0</v>
      </c>
      <c r="CB14" s="165"/>
      <c r="CC14" s="165"/>
      <c r="CD14" s="165"/>
      <c r="CE14" s="159">
        <f t="shared" si="24"/>
        <v>0</v>
      </c>
      <c r="CF14" s="165"/>
      <c r="CG14" s="159">
        <f t="shared" si="25"/>
        <v>0</v>
      </c>
      <c r="CH14" s="165"/>
      <c r="CI14" s="165"/>
      <c r="CJ14" s="159">
        <f t="shared" si="29"/>
        <v>0</v>
      </c>
      <c r="CK14" s="165"/>
      <c r="CL14" s="157">
        <f t="shared" si="39"/>
        <v>0</v>
      </c>
      <c r="CM14" s="165"/>
      <c r="CN14" s="165"/>
      <c r="CO14" s="165"/>
      <c r="CP14" s="149"/>
      <c r="CQ14" s="149"/>
    </row>
    <row r="15" spans="1:95" s="4" customFormat="1" ht="20.100000000000001" customHeight="1" outlineLevel="2" x14ac:dyDescent="0.25">
      <c r="A15" s="61"/>
      <c r="B15" s="61"/>
      <c r="C15" s="61">
        <v>304</v>
      </c>
      <c r="D15" s="61"/>
      <c r="E15" s="62" t="s">
        <v>10</v>
      </c>
      <c r="F15" s="156">
        <f t="shared" si="41"/>
        <v>0</v>
      </c>
      <c r="G15" s="161">
        <f t="shared" si="2"/>
        <v>0</v>
      </c>
      <c r="H15" s="157">
        <f>H16+H17+H18</f>
        <v>0</v>
      </c>
      <c r="I15" s="157">
        <f>I16+I17+I18</f>
        <v>0</v>
      </c>
      <c r="J15" s="157">
        <f t="shared" si="3"/>
        <v>0</v>
      </c>
      <c r="K15" s="157">
        <f>K16+K17+K18</f>
        <v>0</v>
      </c>
      <c r="L15" s="157">
        <f>L16+L17+L18</f>
        <v>0</v>
      </c>
      <c r="M15" s="156">
        <f t="shared" si="4"/>
        <v>0</v>
      </c>
      <c r="N15" s="157">
        <f t="shared" si="5"/>
        <v>0</v>
      </c>
      <c r="O15" s="157">
        <f>O16+O17+O18</f>
        <v>0</v>
      </c>
      <c r="P15" s="157">
        <f>P16+P17+P18</f>
        <v>0</v>
      </c>
      <c r="Q15" s="157">
        <f>Q16+Q17+Q18</f>
        <v>0</v>
      </c>
      <c r="R15" s="157">
        <f>R16+R17+R18</f>
        <v>0</v>
      </c>
      <c r="S15" s="158">
        <f t="shared" si="6"/>
        <v>0</v>
      </c>
      <c r="T15" s="157">
        <f t="shared" si="7"/>
        <v>0</v>
      </c>
      <c r="U15" s="157">
        <f>U16+U17+U18</f>
        <v>0</v>
      </c>
      <c r="V15" s="157">
        <f>V16+V17+V18</f>
        <v>0</v>
      </c>
      <c r="W15" s="157">
        <f t="shared" si="8"/>
        <v>0</v>
      </c>
      <c r="X15" s="157">
        <f>X16+X17+X18</f>
        <v>0</v>
      </c>
      <c r="Y15" s="157">
        <f>Y16+Y17+Y18</f>
        <v>0</v>
      </c>
      <c r="Z15" s="158">
        <f t="shared" si="9"/>
        <v>0</v>
      </c>
      <c r="AA15" s="157">
        <f t="shared" si="10"/>
        <v>0</v>
      </c>
      <c r="AB15" s="157">
        <f t="shared" ref="AB15:AH15" si="45">AB16+AB17+AB18</f>
        <v>0</v>
      </c>
      <c r="AC15" s="157">
        <f t="shared" si="45"/>
        <v>0</v>
      </c>
      <c r="AD15" s="157">
        <f t="shared" si="45"/>
        <v>0</v>
      </c>
      <c r="AE15" s="157">
        <f t="shared" si="45"/>
        <v>0</v>
      </c>
      <c r="AF15" s="157">
        <f t="shared" si="45"/>
        <v>0</v>
      </c>
      <c r="AG15" s="157">
        <f t="shared" si="45"/>
        <v>0</v>
      </c>
      <c r="AH15" s="157">
        <f t="shared" si="45"/>
        <v>0</v>
      </c>
      <c r="AI15" s="157">
        <f t="shared" si="12"/>
        <v>0</v>
      </c>
      <c r="AJ15" s="157">
        <f>AJ16+AJ17+AJ18</f>
        <v>0</v>
      </c>
      <c r="AK15" s="157">
        <f>AK16+AK17+AK18</f>
        <v>0</v>
      </c>
      <c r="AL15" s="157">
        <f t="shared" si="13"/>
        <v>0</v>
      </c>
      <c r="AM15" s="157">
        <f>AM16+AM17+AM18</f>
        <v>0</v>
      </c>
      <c r="AN15" s="157">
        <f>AN16+AN17+AN18</f>
        <v>0</v>
      </c>
      <c r="AO15" s="158">
        <f t="shared" si="14"/>
        <v>0</v>
      </c>
      <c r="AP15" s="157">
        <f t="shared" si="15"/>
        <v>0</v>
      </c>
      <c r="AQ15" s="157">
        <f>AQ16+AQ17+AQ18</f>
        <v>0</v>
      </c>
      <c r="AR15" s="158">
        <f t="shared" si="16"/>
        <v>0</v>
      </c>
      <c r="AS15" s="157">
        <f t="shared" ref="AS15" si="46">SUM(AT15)</f>
        <v>0</v>
      </c>
      <c r="AT15" s="157">
        <f>AT16+AT17+AT18</f>
        <v>0</v>
      </c>
      <c r="AU15" s="157">
        <f t="shared" si="33"/>
        <v>0</v>
      </c>
      <c r="AV15" s="157">
        <f>AV16+AV17+AV18</f>
        <v>0</v>
      </c>
      <c r="AW15" s="157">
        <f>AW16+AW17+AW18</f>
        <v>0</v>
      </c>
      <c r="AX15" s="157">
        <f>AX16+AX17+AX18</f>
        <v>0</v>
      </c>
      <c r="AY15" s="157">
        <f t="shared" si="34"/>
        <v>0</v>
      </c>
      <c r="AZ15" s="157">
        <f>AZ16+AZ17+AZ18</f>
        <v>0</v>
      </c>
      <c r="BA15" s="157">
        <f>BA16+BA17+BA18</f>
        <v>0</v>
      </c>
      <c r="BB15" s="157">
        <f>BB16+BB17+BB18</f>
        <v>0</v>
      </c>
      <c r="BC15" s="157">
        <f t="shared" si="18"/>
        <v>0</v>
      </c>
      <c r="BD15" s="157">
        <f>BD16+BD17+BD18</f>
        <v>0</v>
      </c>
      <c r="BE15" s="157">
        <f t="shared" si="18"/>
        <v>0</v>
      </c>
      <c r="BF15" s="157">
        <f>BF16+BF17+BF18</f>
        <v>0</v>
      </c>
      <c r="BG15" s="158">
        <f t="shared" si="19"/>
        <v>0</v>
      </c>
      <c r="BH15" s="157">
        <f t="shared" si="20"/>
        <v>0</v>
      </c>
      <c r="BI15" s="157">
        <f>BI16+BI17+BI18</f>
        <v>0</v>
      </c>
      <c r="BJ15" s="157">
        <f>BJ16+BJ17+BJ18</f>
        <v>0</v>
      </c>
      <c r="BK15" s="157">
        <f t="shared" si="35"/>
        <v>0</v>
      </c>
      <c r="BL15" s="157">
        <f>BL16+BL17+BL18</f>
        <v>0</v>
      </c>
      <c r="BM15" s="157">
        <f>BM16+BM17+BM18</f>
        <v>0</v>
      </c>
      <c r="BN15" s="157">
        <f>BN16+BN17+BN18</f>
        <v>0</v>
      </c>
      <c r="BO15" s="157">
        <f t="shared" si="36"/>
        <v>0</v>
      </c>
      <c r="BP15" s="157">
        <f>BP16+BP17+BP18</f>
        <v>0</v>
      </c>
      <c r="BQ15" s="157">
        <f>BQ16+BQ17+BQ18</f>
        <v>0</v>
      </c>
      <c r="BR15" s="157">
        <f>BR16+BR17+BR18</f>
        <v>0</v>
      </c>
      <c r="BS15" s="157">
        <f t="shared" si="37"/>
        <v>0</v>
      </c>
      <c r="BT15" s="157">
        <f>BT16+BT17+BT18</f>
        <v>0</v>
      </c>
      <c r="BU15" s="157">
        <f>BU16+BU17+BU18</f>
        <v>0</v>
      </c>
      <c r="BV15" s="157">
        <f>BV16+BV17+BV18</f>
        <v>0</v>
      </c>
      <c r="BW15" s="158">
        <f t="shared" si="21"/>
        <v>0</v>
      </c>
      <c r="BX15" s="157">
        <f t="shared" si="22"/>
        <v>0</v>
      </c>
      <c r="BY15" s="157">
        <f>BY16+BY17+BY18</f>
        <v>0</v>
      </c>
      <c r="BZ15" s="158">
        <f t="shared" si="23"/>
        <v>0</v>
      </c>
      <c r="CA15" s="157">
        <f t="shared" si="38"/>
        <v>0</v>
      </c>
      <c r="CB15" s="157">
        <f>CB16+CB17+CB18</f>
        <v>0</v>
      </c>
      <c r="CC15" s="157">
        <f>CC16+CC17+CC18</f>
        <v>0</v>
      </c>
      <c r="CD15" s="157">
        <f>CD16+CD17+CD18</f>
        <v>0</v>
      </c>
      <c r="CE15" s="157">
        <f t="shared" si="24"/>
        <v>0</v>
      </c>
      <c r="CF15" s="157">
        <f>CF16+CF17+CF18</f>
        <v>0</v>
      </c>
      <c r="CG15" s="157">
        <f t="shared" si="25"/>
        <v>0</v>
      </c>
      <c r="CH15" s="157">
        <f>CH16+CH17+CH18</f>
        <v>0</v>
      </c>
      <c r="CI15" s="157">
        <f>CI16+CI17+CI18</f>
        <v>0</v>
      </c>
      <c r="CJ15" s="157">
        <f t="shared" si="29"/>
        <v>0</v>
      </c>
      <c r="CK15" s="157">
        <f>CK16+CK17+CK18</f>
        <v>0</v>
      </c>
      <c r="CL15" s="157">
        <f t="shared" si="39"/>
        <v>0</v>
      </c>
      <c r="CM15" s="157">
        <f>CM16+CM17+CM18</f>
        <v>0</v>
      </c>
      <c r="CN15" s="157">
        <f>CN16+CN17+CN18</f>
        <v>0</v>
      </c>
      <c r="CO15" s="157">
        <f>CO16+CO17+CO18</f>
        <v>0</v>
      </c>
      <c r="CP15" s="137"/>
      <c r="CQ15" s="137"/>
    </row>
    <row r="16" spans="1:95" ht="20.100000000000001" customHeight="1" outlineLevel="3" x14ac:dyDescent="0.25">
      <c r="A16" s="57"/>
      <c r="B16" s="57"/>
      <c r="C16" s="58"/>
      <c r="D16" s="59">
        <v>3040</v>
      </c>
      <c r="E16" s="135" t="s">
        <v>11</v>
      </c>
      <c r="F16" s="158">
        <f>G16+J16</f>
        <v>0</v>
      </c>
      <c r="G16" s="159">
        <f>SUM(H16:I16)</f>
        <v>0</v>
      </c>
      <c r="H16" s="165"/>
      <c r="I16" s="165"/>
      <c r="J16" s="159">
        <f t="shared" si="3"/>
        <v>0</v>
      </c>
      <c r="K16" s="165"/>
      <c r="L16" s="165"/>
      <c r="M16" s="158">
        <f t="shared" si="4"/>
        <v>0</v>
      </c>
      <c r="N16" s="159">
        <f t="shared" si="5"/>
        <v>0</v>
      </c>
      <c r="O16" s="165"/>
      <c r="P16" s="165"/>
      <c r="Q16" s="165"/>
      <c r="R16" s="165"/>
      <c r="S16" s="158">
        <f t="shared" si="6"/>
        <v>0</v>
      </c>
      <c r="T16" s="159">
        <f t="shared" si="7"/>
        <v>0</v>
      </c>
      <c r="U16" s="165"/>
      <c r="V16" s="165"/>
      <c r="W16" s="159">
        <f t="shared" si="8"/>
        <v>0</v>
      </c>
      <c r="X16" s="165"/>
      <c r="Y16" s="165"/>
      <c r="Z16" s="158">
        <f t="shared" si="9"/>
        <v>0</v>
      </c>
      <c r="AA16" s="159">
        <f t="shared" si="10"/>
        <v>0</v>
      </c>
      <c r="AB16" s="165"/>
      <c r="AC16" s="165"/>
      <c r="AD16" s="165"/>
      <c r="AE16" s="165"/>
      <c r="AF16" s="165"/>
      <c r="AG16" s="165"/>
      <c r="AH16" s="165"/>
      <c r="AI16" s="159">
        <f t="shared" si="12"/>
        <v>0</v>
      </c>
      <c r="AJ16" s="165"/>
      <c r="AK16" s="165"/>
      <c r="AL16" s="159">
        <f t="shared" si="13"/>
        <v>0</v>
      </c>
      <c r="AM16" s="165"/>
      <c r="AN16" s="165"/>
      <c r="AO16" s="158">
        <f t="shared" si="14"/>
        <v>0</v>
      </c>
      <c r="AP16" s="159">
        <f t="shared" si="15"/>
        <v>0</v>
      </c>
      <c r="AQ16" s="165"/>
      <c r="AR16" s="158">
        <f t="shared" si="16"/>
        <v>0</v>
      </c>
      <c r="AS16" s="159">
        <f t="shared" ref="AS16" si="47">SUM(AT16)</f>
        <v>0</v>
      </c>
      <c r="AT16" s="165"/>
      <c r="AU16" s="159">
        <f t="shared" si="33"/>
        <v>0</v>
      </c>
      <c r="AV16" s="165"/>
      <c r="AW16" s="165"/>
      <c r="AX16" s="165"/>
      <c r="AY16" s="159">
        <f t="shared" si="34"/>
        <v>0</v>
      </c>
      <c r="AZ16" s="165"/>
      <c r="BA16" s="165"/>
      <c r="BB16" s="165"/>
      <c r="BC16" s="159">
        <f t="shared" si="18"/>
        <v>0</v>
      </c>
      <c r="BD16" s="165"/>
      <c r="BE16" s="159">
        <f t="shared" si="18"/>
        <v>0</v>
      </c>
      <c r="BF16" s="165"/>
      <c r="BG16" s="158">
        <f t="shared" si="19"/>
        <v>0</v>
      </c>
      <c r="BH16" s="159">
        <f t="shared" si="20"/>
        <v>0</v>
      </c>
      <c r="BI16" s="165"/>
      <c r="BJ16" s="165"/>
      <c r="BK16" s="159">
        <f t="shared" si="35"/>
        <v>0</v>
      </c>
      <c r="BL16" s="165"/>
      <c r="BM16" s="165"/>
      <c r="BN16" s="165"/>
      <c r="BO16" s="159">
        <f t="shared" si="36"/>
        <v>0</v>
      </c>
      <c r="BP16" s="165"/>
      <c r="BQ16" s="165"/>
      <c r="BR16" s="165"/>
      <c r="BS16" s="159">
        <f t="shared" si="37"/>
        <v>0</v>
      </c>
      <c r="BT16" s="165"/>
      <c r="BU16" s="165"/>
      <c r="BV16" s="165"/>
      <c r="BW16" s="158">
        <f t="shared" si="21"/>
        <v>0</v>
      </c>
      <c r="BX16" s="159">
        <f t="shared" si="22"/>
        <v>0</v>
      </c>
      <c r="BY16" s="165"/>
      <c r="BZ16" s="158">
        <f t="shared" si="23"/>
        <v>0</v>
      </c>
      <c r="CA16" s="159">
        <f t="shared" si="38"/>
        <v>0</v>
      </c>
      <c r="CB16" s="165"/>
      <c r="CC16" s="165"/>
      <c r="CD16" s="165"/>
      <c r="CE16" s="159">
        <f t="shared" si="24"/>
        <v>0</v>
      </c>
      <c r="CF16" s="165"/>
      <c r="CG16" s="159">
        <f t="shared" si="25"/>
        <v>0</v>
      </c>
      <c r="CH16" s="165"/>
      <c r="CI16" s="165"/>
      <c r="CJ16" s="159">
        <f t="shared" si="29"/>
        <v>0</v>
      </c>
      <c r="CK16" s="165"/>
      <c r="CL16" s="157">
        <f t="shared" si="39"/>
        <v>0</v>
      </c>
      <c r="CM16" s="165"/>
      <c r="CN16" s="165"/>
      <c r="CO16" s="165"/>
      <c r="CP16" s="149"/>
      <c r="CQ16" s="149"/>
    </row>
    <row r="17" spans="1:95" ht="20.100000000000001" customHeight="1" outlineLevel="3" x14ac:dyDescent="0.25">
      <c r="A17" s="57"/>
      <c r="B17" s="57"/>
      <c r="C17" s="58"/>
      <c r="D17" s="59">
        <v>3041</v>
      </c>
      <c r="E17" s="135" t="s">
        <v>12</v>
      </c>
      <c r="F17" s="158">
        <f t="shared" si="41"/>
        <v>0</v>
      </c>
      <c r="G17" s="159">
        <f t="shared" si="2"/>
        <v>0</v>
      </c>
      <c r="H17" s="165"/>
      <c r="I17" s="165"/>
      <c r="J17" s="159">
        <f t="shared" si="3"/>
        <v>0</v>
      </c>
      <c r="K17" s="165"/>
      <c r="L17" s="165"/>
      <c r="M17" s="158">
        <f t="shared" si="4"/>
        <v>0</v>
      </c>
      <c r="N17" s="159">
        <f t="shared" si="5"/>
        <v>0</v>
      </c>
      <c r="O17" s="165"/>
      <c r="P17" s="165"/>
      <c r="Q17" s="165"/>
      <c r="R17" s="165"/>
      <c r="S17" s="158">
        <f t="shared" si="6"/>
        <v>0</v>
      </c>
      <c r="T17" s="159">
        <f t="shared" si="7"/>
        <v>0</v>
      </c>
      <c r="U17" s="165"/>
      <c r="V17" s="165"/>
      <c r="W17" s="159">
        <f t="shared" si="8"/>
        <v>0</v>
      </c>
      <c r="X17" s="165"/>
      <c r="Y17" s="165"/>
      <c r="Z17" s="158">
        <f t="shared" si="9"/>
        <v>0</v>
      </c>
      <c r="AA17" s="159">
        <f t="shared" si="10"/>
        <v>0</v>
      </c>
      <c r="AB17" s="165"/>
      <c r="AC17" s="165"/>
      <c r="AD17" s="165"/>
      <c r="AE17" s="165"/>
      <c r="AF17" s="165"/>
      <c r="AG17" s="165"/>
      <c r="AH17" s="165"/>
      <c r="AI17" s="159">
        <f t="shared" si="12"/>
        <v>0</v>
      </c>
      <c r="AJ17" s="165"/>
      <c r="AK17" s="165"/>
      <c r="AL17" s="159">
        <f t="shared" si="13"/>
        <v>0</v>
      </c>
      <c r="AM17" s="165"/>
      <c r="AN17" s="165"/>
      <c r="AO17" s="158">
        <f t="shared" si="14"/>
        <v>0</v>
      </c>
      <c r="AP17" s="159">
        <f t="shared" si="15"/>
        <v>0</v>
      </c>
      <c r="AQ17" s="165"/>
      <c r="AR17" s="158">
        <f t="shared" si="16"/>
        <v>0</v>
      </c>
      <c r="AS17" s="159">
        <f t="shared" ref="AS17" si="48">SUM(AT17)</f>
        <v>0</v>
      </c>
      <c r="AT17" s="165"/>
      <c r="AU17" s="159">
        <f t="shared" si="33"/>
        <v>0</v>
      </c>
      <c r="AV17" s="165"/>
      <c r="AW17" s="165"/>
      <c r="AX17" s="165"/>
      <c r="AY17" s="159">
        <f t="shared" si="34"/>
        <v>0</v>
      </c>
      <c r="AZ17" s="165"/>
      <c r="BA17" s="165"/>
      <c r="BB17" s="165"/>
      <c r="BC17" s="159">
        <f t="shared" si="18"/>
        <v>0</v>
      </c>
      <c r="BD17" s="165"/>
      <c r="BE17" s="159">
        <f t="shared" si="18"/>
        <v>0</v>
      </c>
      <c r="BF17" s="165"/>
      <c r="BG17" s="158">
        <f t="shared" si="19"/>
        <v>0</v>
      </c>
      <c r="BH17" s="159">
        <f t="shared" si="20"/>
        <v>0</v>
      </c>
      <c r="BI17" s="165"/>
      <c r="BJ17" s="165"/>
      <c r="BK17" s="159">
        <f t="shared" si="35"/>
        <v>0</v>
      </c>
      <c r="BL17" s="165"/>
      <c r="BM17" s="165"/>
      <c r="BN17" s="165"/>
      <c r="BO17" s="159">
        <f t="shared" si="36"/>
        <v>0</v>
      </c>
      <c r="BP17" s="165"/>
      <c r="BQ17" s="165"/>
      <c r="BR17" s="165"/>
      <c r="BS17" s="159">
        <f t="shared" si="37"/>
        <v>0</v>
      </c>
      <c r="BT17" s="165"/>
      <c r="BU17" s="165"/>
      <c r="BV17" s="165"/>
      <c r="BW17" s="158">
        <f t="shared" si="21"/>
        <v>0</v>
      </c>
      <c r="BX17" s="159">
        <f t="shared" si="22"/>
        <v>0</v>
      </c>
      <c r="BY17" s="165"/>
      <c r="BZ17" s="158">
        <f t="shared" si="23"/>
        <v>0</v>
      </c>
      <c r="CA17" s="159">
        <f t="shared" si="38"/>
        <v>0</v>
      </c>
      <c r="CB17" s="165"/>
      <c r="CC17" s="165"/>
      <c r="CD17" s="165"/>
      <c r="CE17" s="159">
        <f t="shared" si="24"/>
        <v>0</v>
      </c>
      <c r="CF17" s="165"/>
      <c r="CG17" s="159">
        <f t="shared" si="25"/>
        <v>0</v>
      </c>
      <c r="CH17" s="165"/>
      <c r="CI17" s="165"/>
      <c r="CJ17" s="159">
        <f t="shared" si="29"/>
        <v>0</v>
      </c>
      <c r="CK17" s="165"/>
      <c r="CL17" s="157">
        <f t="shared" si="39"/>
        <v>0</v>
      </c>
      <c r="CM17" s="165"/>
      <c r="CN17" s="165"/>
      <c r="CO17" s="165"/>
      <c r="CP17" s="149"/>
      <c r="CQ17" s="149"/>
    </row>
    <row r="18" spans="1:95" ht="20.100000000000001" customHeight="1" outlineLevel="3" x14ac:dyDescent="0.25">
      <c r="A18" s="57"/>
      <c r="B18" s="57"/>
      <c r="C18" s="58"/>
      <c r="D18" s="59">
        <v>3049</v>
      </c>
      <c r="E18" s="135" t="s">
        <v>13</v>
      </c>
      <c r="F18" s="158">
        <f t="shared" si="41"/>
        <v>0</v>
      </c>
      <c r="G18" s="159">
        <f t="shared" si="2"/>
        <v>0</v>
      </c>
      <c r="H18" s="165"/>
      <c r="I18" s="165"/>
      <c r="J18" s="159">
        <f t="shared" si="3"/>
        <v>0</v>
      </c>
      <c r="K18" s="165"/>
      <c r="L18" s="165"/>
      <c r="M18" s="158">
        <f t="shared" si="4"/>
        <v>0</v>
      </c>
      <c r="N18" s="159">
        <f t="shared" si="5"/>
        <v>0</v>
      </c>
      <c r="O18" s="165"/>
      <c r="P18" s="165"/>
      <c r="Q18" s="165"/>
      <c r="R18" s="165"/>
      <c r="S18" s="158">
        <f t="shared" si="6"/>
        <v>0</v>
      </c>
      <c r="T18" s="159">
        <f t="shared" si="7"/>
        <v>0</v>
      </c>
      <c r="U18" s="165"/>
      <c r="V18" s="165"/>
      <c r="W18" s="159">
        <f t="shared" si="8"/>
        <v>0</v>
      </c>
      <c r="X18" s="165"/>
      <c r="Y18" s="165"/>
      <c r="Z18" s="158">
        <f t="shared" si="9"/>
        <v>0</v>
      </c>
      <c r="AA18" s="159">
        <f t="shared" si="10"/>
        <v>0</v>
      </c>
      <c r="AB18" s="165"/>
      <c r="AC18" s="165"/>
      <c r="AD18" s="165"/>
      <c r="AE18" s="165"/>
      <c r="AF18" s="165"/>
      <c r="AG18" s="165"/>
      <c r="AH18" s="165"/>
      <c r="AI18" s="159">
        <f t="shared" si="12"/>
        <v>0</v>
      </c>
      <c r="AJ18" s="165"/>
      <c r="AK18" s="165"/>
      <c r="AL18" s="159">
        <f t="shared" si="13"/>
        <v>0</v>
      </c>
      <c r="AM18" s="165"/>
      <c r="AN18" s="165"/>
      <c r="AO18" s="158">
        <f t="shared" si="14"/>
        <v>0</v>
      </c>
      <c r="AP18" s="159">
        <f t="shared" si="15"/>
        <v>0</v>
      </c>
      <c r="AQ18" s="165"/>
      <c r="AR18" s="158">
        <f t="shared" si="16"/>
        <v>0</v>
      </c>
      <c r="AS18" s="159">
        <f t="shared" ref="AS18" si="49">SUM(AT18)</f>
        <v>0</v>
      </c>
      <c r="AT18" s="165"/>
      <c r="AU18" s="159">
        <f t="shared" si="33"/>
        <v>0</v>
      </c>
      <c r="AV18" s="165"/>
      <c r="AW18" s="165"/>
      <c r="AX18" s="165"/>
      <c r="AY18" s="159">
        <f t="shared" si="34"/>
        <v>0</v>
      </c>
      <c r="AZ18" s="165"/>
      <c r="BA18" s="165"/>
      <c r="BB18" s="165"/>
      <c r="BC18" s="159">
        <f t="shared" si="18"/>
        <v>0</v>
      </c>
      <c r="BD18" s="165"/>
      <c r="BE18" s="159">
        <f t="shared" si="18"/>
        <v>0</v>
      </c>
      <c r="BF18" s="165"/>
      <c r="BG18" s="158">
        <f t="shared" si="19"/>
        <v>0</v>
      </c>
      <c r="BH18" s="159">
        <f t="shared" si="20"/>
        <v>0</v>
      </c>
      <c r="BI18" s="165"/>
      <c r="BJ18" s="165"/>
      <c r="BK18" s="159">
        <f t="shared" si="35"/>
        <v>0</v>
      </c>
      <c r="BL18" s="165"/>
      <c r="BM18" s="165"/>
      <c r="BN18" s="165"/>
      <c r="BO18" s="159">
        <f t="shared" si="36"/>
        <v>0</v>
      </c>
      <c r="BP18" s="165"/>
      <c r="BQ18" s="165"/>
      <c r="BR18" s="165"/>
      <c r="BS18" s="159">
        <f t="shared" si="37"/>
        <v>0</v>
      </c>
      <c r="BT18" s="165"/>
      <c r="BU18" s="165"/>
      <c r="BV18" s="165"/>
      <c r="BW18" s="158">
        <f t="shared" si="21"/>
        <v>0</v>
      </c>
      <c r="BX18" s="159">
        <f t="shared" si="22"/>
        <v>0</v>
      </c>
      <c r="BY18" s="165"/>
      <c r="BZ18" s="158">
        <f t="shared" si="23"/>
        <v>0</v>
      </c>
      <c r="CA18" s="159">
        <f t="shared" si="38"/>
        <v>0</v>
      </c>
      <c r="CB18" s="165"/>
      <c r="CC18" s="165"/>
      <c r="CD18" s="165"/>
      <c r="CE18" s="159">
        <f t="shared" si="24"/>
        <v>0</v>
      </c>
      <c r="CF18" s="165"/>
      <c r="CG18" s="159">
        <f t="shared" si="25"/>
        <v>0</v>
      </c>
      <c r="CH18" s="165"/>
      <c r="CI18" s="165"/>
      <c r="CJ18" s="159">
        <f t="shared" si="29"/>
        <v>0</v>
      </c>
      <c r="CK18" s="165"/>
      <c r="CL18" s="157">
        <f t="shared" si="39"/>
        <v>0</v>
      </c>
      <c r="CM18" s="165"/>
      <c r="CN18" s="165"/>
      <c r="CO18" s="165"/>
      <c r="CP18" s="149"/>
      <c r="CQ18" s="149"/>
    </row>
    <row r="19" spans="1:95" s="4" customFormat="1" ht="20.100000000000001" customHeight="1" outlineLevel="2" x14ac:dyDescent="0.25">
      <c r="A19" s="61"/>
      <c r="B19" s="61"/>
      <c r="C19" s="61">
        <v>305</v>
      </c>
      <c r="D19" s="61"/>
      <c r="E19" s="62" t="s">
        <v>14</v>
      </c>
      <c r="F19" s="156">
        <f t="shared" si="41"/>
        <v>0</v>
      </c>
      <c r="G19" s="161">
        <f t="shared" si="2"/>
        <v>0</v>
      </c>
      <c r="H19" s="157">
        <f>H20+H21+H22+H23</f>
        <v>0</v>
      </c>
      <c r="I19" s="157">
        <f>I20+I21+I22+I23</f>
        <v>0</v>
      </c>
      <c r="J19" s="157">
        <f t="shared" si="3"/>
        <v>0</v>
      </c>
      <c r="K19" s="157">
        <f>K20+K21+K22+K23</f>
        <v>0</v>
      </c>
      <c r="L19" s="157">
        <f>L20+L21+L22+L23</f>
        <v>0</v>
      </c>
      <c r="M19" s="156">
        <f t="shared" si="4"/>
        <v>0</v>
      </c>
      <c r="N19" s="157">
        <f t="shared" si="5"/>
        <v>0</v>
      </c>
      <c r="O19" s="157">
        <f>O20+O21+O22+O23</f>
        <v>0</v>
      </c>
      <c r="P19" s="157">
        <f>P20+P21+P22+P23</f>
        <v>0</v>
      </c>
      <c r="Q19" s="157">
        <f>Q20+Q21+Q22+Q23</f>
        <v>0</v>
      </c>
      <c r="R19" s="157">
        <f>R20+R21+R22+R23</f>
        <v>0</v>
      </c>
      <c r="S19" s="158">
        <f t="shared" si="6"/>
        <v>0</v>
      </c>
      <c r="T19" s="157">
        <f t="shared" si="7"/>
        <v>0</v>
      </c>
      <c r="U19" s="157">
        <f>U20+U21+U22+U23</f>
        <v>0</v>
      </c>
      <c r="V19" s="157">
        <f>V20+V21+V22+V23</f>
        <v>0</v>
      </c>
      <c r="W19" s="157">
        <f t="shared" si="8"/>
        <v>0</v>
      </c>
      <c r="X19" s="157">
        <f>X20+X21+X22+X23</f>
        <v>0</v>
      </c>
      <c r="Y19" s="157">
        <f>Y20+Y21+Y22+Y23</f>
        <v>0</v>
      </c>
      <c r="Z19" s="158">
        <f t="shared" si="9"/>
        <v>0</v>
      </c>
      <c r="AA19" s="157">
        <f t="shared" si="10"/>
        <v>0</v>
      </c>
      <c r="AB19" s="157">
        <f t="shared" ref="AB19:AH19" si="50">AB20+AB21+AB22+AB23</f>
        <v>0</v>
      </c>
      <c r="AC19" s="157">
        <f t="shared" si="50"/>
        <v>0</v>
      </c>
      <c r="AD19" s="157">
        <f t="shared" si="50"/>
        <v>0</v>
      </c>
      <c r="AE19" s="157">
        <f t="shared" si="50"/>
        <v>0</v>
      </c>
      <c r="AF19" s="157">
        <f t="shared" si="50"/>
        <v>0</v>
      </c>
      <c r="AG19" s="157">
        <f t="shared" si="50"/>
        <v>0</v>
      </c>
      <c r="AH19" s="157">
        <f t="shared" si="50"/>
        <v>0</v>
      </c>
      <c r="AI19" s="157">
        <f t="shared" si="12"/>
        <v>0</v>
      </c>
      <c r="AJ19" s="157">
        <f>AJ20+AJ21+AJ22+AJ23</f>
        <v>0</v>
      </c>
      <c r="AK19" s="157">
        <f>AK20+AK21+AK22+AK23</f>
        <v>0</v>
      </c>
      <c r="AL19" s="157">
        <f t="shared" si="13"/>
        <v>0</v>
      </c>
      <c r="AM19" s="157">
        <f>AM20+AM21+AM22+AM23</f>
        <v>0</v>
      </c>
      <c r="AN19" s="157">
        <f>AN20+AN21+AN22+AN23</f>
        <v>0</v>
      </c>
      <c r="AO19" s="158">
        <f t="shared" si="14"/>
        <v>0</v>
      </c>
      <c r="AP19" s="157">
        <f t="shared" si="15"/>
        <v>0</v>
      </c>
      <c r="AQ19" s="157">
        <f>AQ20+AQ21+AQ22+AQ23</f>
        <v>0</v>
      </c>
      <c r="AR19" s="158">
        <f t="shared" si="16"/>
        <v>0</v>
      </c>
      <c r="AS19" s="157">
        <f t="shared" ref="AS19" si="51">SUM(AT19)</f>
        <v>0</v>
      </c>
      <c r="AT19" s="157">
        <f>AT20+AT21+AT22+AT23</f>
        <v>0</v>
      </c>
      <c r="AU19" s="157">
        <f t="shared" si="33"/>
        <v>0</v>
      </c>
      <c r="AV19" s="157">
        <f>AV20+AV21+AV22+AV23</f>
        <v>0</v>
      </c>
      <c r="AW19" s="157">
        <f>AW20+AW21+AW22+AW23</f>
        <v>0</v>
      </c>
      <c r="AX19" s="157">
        <f>AX20+AX21+AX22+AX23</f>
        <v>0</v>
      </c>
      <c r="AY19" s="157">
        <f t="shared" si="34"/>
        <v>0</v>
      </c>
      <c r="AZ19" s="157">
        <f>AZ20+AZ21+AZ22+AZ23</f>
        <v>0</v>
      </c>
      <c r="BA19" s="157">
        <f>BA20+BA21+BA22+BA23</f>
        <v>0</v>
      </c>
      <c r="BB19" s="157">
        <f>BB20+BB21+BB22+BB23</f>
        <v>0</v>
      </c>
      <c r="BC19" s="157">
        <f t="shared" si="18"/>
        <v>0</v>
      </c>
      <c r="BD19" s="157">
        <f>BD20+BD21+BD22+BD23</f>
        <v>0</v>
      </c>
      <c r="BE19" s="157">
        <f t="shared" si="18"/>
        <v>0</v>
      </c>
      <c r="BF19" s="157">
        <f>BF20+BF21+BF22+BF23</f>
        <v>0</v>
      </c>
      <c r="BG19" s="158">
        <f t="shared" si="19"/>
        <v>0</v>
      </c>
      <c r="BH19" s="157">
        <f t="shared" si="20"/>
        <v>0</v>
      </c>
      <c r="BI19" s="157">
        <f>BI20+BI21+BI22+BI23</f>
        <v>0</v>
      </c>
      <c r="BJ19" s="157">
        <f>BJ20+BJ21+BJ22+BJ23</f>
        <v>0</v>
      </c>
      <c r="BK19" s="157">
        <f t="shared" si="35"/>
        <v>0</v>
      </c>
      <c r="BL19" s="157">
        <f>BL20+BL21+BL22+BL23</f>
        <v>0</v>
      </c>
      <c r="BM19" s="157">
        <f>BM20+BM21+BM22+BM23</f>
        <v>0</v>
      </c>
      <c r="BN19" s="157">
        <f>BN20+BN21+BN22+BN23</f>
        <v>0</v>
      </c>
      <c r="BO19" s="157">
        <f t="shared" si="36"/>
        <v>0</v>
      </c>
      <c r="BP19" s="157">
        <f>BP20+BP21+BP22+BP23</f>
        <v>0</v>
      </c>
      <c r="BQ19" s="157">
        <f>BQ20+BQ21+BQ22+BQ23</f>
        <v>0</v>
      </c>
      <c r="BR19" s="157">
        <f>BR20+BR21+BR22+BR23</f>
        <v>0</v>
      </c>
      <c r="BS19" s="157">
        <f t="shared" si="37"/>
        <v>0</v>
      </c>
      <c r="BT19" s="157">
        <f>BT20+BT21+BT22+BT23</f>
        <v>0</v>
      </c>
      <c r="BU19" s="157">
        <f>BU20+BU21+BU22+BU23</f>
        <v>0</v>
      </c>
      <c r="BV19" s="157">
        <f>BV20+BV21+BV22+BV23</f>
        <v>0</v>
      </c>
      <c r="BW19" s="158">
        <f t="shared" si="21"/>
        <v>0</v>
      </c>
      <c r="BX19" s="157">
        <f t="shared" si="22"/>
        <v>0</v>
      </c>
      <c r="BY19" s="157">
        <f>BY20+BY21+BY22+BY23</f>
        <v>0</v>
      </c>
      <c r="BZ19" s="158">
        <f t="shared" si="23"/>
        <v>0</v>
      </c>
      <c r="CA19" s="157">
        <f t="shared" si="38"/>
        <v>0</v>
      </c>
      <c r="CB19" s="157">
        <f>CB20+CB21+CB22+CB23</f>
        <v>0</v>
      </c>
      <c r="CC19" s="157">
        <f>CC20+CC21+CC22+CC23</f>
        <v>0</v>
      </c>
      <c r="CD19" s="157">
        <f>CD20+CD21+CD22+CD23</f>
        <v>0</v>
      </c>
      <c r="CE19" s="157">
        <f t="shared" si="24"/>
        <v>0</v>
      </c>
      <c r="CF19" s="157">
        <f>CF20+CF21+CF22+CF23</f>
        <v>0</v>
      </c>
      <c r="CG19" s="157">
        <f t="shared" si="25"/>
        <v>0</v>
      </c>
      <c r="CH19" s="157">
        <f>CH20+CH21+CH22+CH23</f>
        <v>0</v>
      </c>
      <c r="CI19" s="157">
        <f>CI20+CI21+CI22+CI23</f>
        <v>0</v>
      </c>
      <c r="CJ19" s="157">
        <f t="shared" si="29"/>
        <v>0</v>
      </c>
      <c r="CK19" s="157">
        <f>CK20+CK21+CK22+CK23</f>
        <v>0</v>
      </c>
      <c r="CL19" s="157">
        <f t="shared" si="39"/>
        <v>0</v>
      </c>
      <c r="CM19" s="157">
        <f>CM20+CM21+CM22+CM23</f>
        <v>0</v>
      </c>
      <c r="CN19" s="157">
        <f>CN20+CN21+CN22+CN23</f>
        <v>0</v>
      </c>
      <c r="CO19" s="157">
        <f>CO20+CO21+CO22+CO23</f>
        <v>0</v>
      </c>
      <c r="CP19" s="137"/>
      <c r="CQ19" s="137"/>
    </row>
    <row r="20" spans="1:95" ht="20.100000000000001" customHeight="1" outlineLevel="3" x14ac:dyDescent="0.25">
      <c r="A20" s="57"/>
      <c r="B20" s="57"/>
      <c r="C20" s="58"/>
      <c r="D20" s="59">
        <v>3050</v>
      </c>
      <c r="E20" s="135" t="s">
        <v>15</v>
      </c>
      <c r="F20" s="158">
        <f t="shared" si="41"/>
        <v>0</v>
      </c>
      <c r="G20" s="159">
        <f t="shared" si="2"/>
        <v>0</v>
      </c>
      <c r="H20" s="165"/>
      <c r="I20" s="165"/>
      <c r="J20" s="159">
        <f t="shared" si="3"/>
        <v>0</v>
      </c>
      <c r="K20" s="165"/>
      <c r="L20" s="165"/>
      <c r="M20" s="158">
        <f t="shared" si="4"/>
        <v>0</v>
      </c>
      <c r="N20" s="159">
        <f t="shared" si="5"/>
        <v>0</v>
      </c>
      <c r="O20" s="165"/>
      <c r="P20" s="165"/>
      <c r="Q20" s="165"/>
      <c r="R20" s="165"/>
      <c r="S20" s="158">
        <f t="shared" si="6"/>
        <v>0</v>
      </c>
      <c r="T20" s="159">
        <f t="shared" si="7"/>
        <v>0</v>
      </c>
      <c r="U20" s="165"/>
      <c r="V20" s="165"/>
      <c r="W20" s="159">
        <f t="shared" si="8"/>
        <v>0</v>
      </c>
      <c r="X20" s="165"/>
      <c r="Y20" s="165"/>
      <c r="Z20" s="158">
        <f t="shared" si="9"/>
        <v>0</v>
      </c>
      <c r="AA20" s="159">
        <f t="shared" si="10"/>
        <v>0</v>
      </c>
      <c r="AB20" s="165"/>
      <c r="AC20" s="165"/>
      <c r="AD20" s="165"/>
      <c r="AE20" s="165"/>
      <c r="AF20" s="165"/>
      <c r="AG20" s="165"/>
      <c r="AH20" s="165"/>
      <c r="AI20" s="159">
        <f t="shared" si="12"/>
        <v>0</v>
      </c>
      <c r="AJ20" s="165"/>
      <c r="AK20" s="165"/>
      <c r="AL20" s="159">
        <f t="shared" si="13"/>
        <v>0</v>
      </c>
      <c r="AM20" s="165"/>
      <c r="AN20" s="165"/>
      <c r="AO20" s="158">
        <f t="shared" si="14"/>
        <v>0</v>
      </c>
      <c r="AP20" s="159">
        <f t="shared" si="15"/>
        <v>0</v>
      </c>
      <c r="AQ20" s="165"/>
      <c r="AR20" s="158">
        <f t="shared" si="16"/>
        <v>0</v>
      </c>
      <c r="AS20" s="159">
        <f t="shared" ref="AS20" si="52">SUM(AT20)</f>
        <v>0</v>
      </c>
      <c r="AT20" s="165"/>
      <c r="AU20" s="159">
        <f t="shared" si="33"/>
        <v>0</v>
      </c>
      <c r="AV20" s="165"/>
      <c r="AW20" s="165"/>
      <c r="AX20" s="165"/>
      <c r="AY20" s="159">
        <f t="shared" si="34"/>
        <v>0</v>
      </c>
      <c r="AZ20" s="165"/>
      <c r="BA20" s="165"/>
      <c r="BB20" s="165"/>
      <c r="BC20" s="159">
        <f t="shared" si="18"/>
        <v>0</v>
      </c>
      <c r="BD20" s="165"/>
      <c r="BE20" s="159">
        <f t="shared" si="18"/>
        <v>0</v>
      </c>
      <c r="BF20" s="165"/>
      <c r="BG20" s="158">
        <f t="shared" si="19"/>
        <v>0</v>
      </c>
      <c r="BH20" s="159">
        <f t="shared" si="20"/>
        <v>0</v>
      </c>
      <c r="BI20" s="165"/>
      <c r="BJ20" s="165"/>
      <c r="BK20" s="159">
        <f t="shared" si="35"/>
        <v>0</v>
      </c>
      <c r="BL20" s="165"/>
      <c r="BM20" s="165"/>
      <c r="BN20" s="165"/>
      <c r="BO20" s="159">
        <f t="shared" si="36"/>
        <v>0</v>
      </c>
      <c r="BP20" s="165"/>
      <c r="BQ20" s="165"/>
      <c r="BR20" s="165"/>
      <c r="BS20" s="159">
        <f t="shared" si="37"/>
        <v>0</v>
      </c>
      <c r="BT20" s="165"/>
      <c r="BU20" s="165"/>
      <c r="BV20" s="165"/>
      <c r="BW20" s="158">
        <f t="shared" si="21"/>
        <v>0</v>
      </c>
      <c r="BX20" s="159">
        <f t="shared" si="22"/>
        <v>0</v>
      </c>
      <c r="BY20" s="165"/>
      <c r="BZ20" s="158">
        <f t="shared" si="23"/>
        <v>0</v>
      </c>
      <c r="CA20" s="159">
        <f t="shared" si="38"/>
        <v>0</v>
      </c>
      <c r="CB20" s="165"/>
      <c r="CC20" s="165"/>
      <c r="CD20" s="165"/>
      <c r="CE20" s="159">
        <f t="shared" si="24"/>
        <v>0</v>
      </c>
      <c r="CF20" s="165"/>
      <c r="CG20" s="159">
        <f t="shared" si="25"/>
        <v>0</v>
      </c>
      <c r="CH20" s="165"/>
      <c r="CI20" s="165"/>
      <c r="CJ20" s="159">
        <f t="shared" si="29"/>
        <v>0</v>
      </c>
      <c r="CK20" s="165"/>
      <c r="CL20" s="157">
        <f t="shared" si="39"/>
        <v>0</v>
      </c>
      <c r="CM20" s="165"/>
      <c r="CN20" s="165"/>
      <c r="CO20" s="165"/>
      <c r="CP20" s="149"/>
      <c r="CQ20" s="149"/>
    </row>
    <row r="21" spans="1:95" ht="20.100000000000001" customHeight="1" outlineLevel="3" x14ac:dyDescent="0.25">
      <c r="A21" s="57"/>
      <c r="B21" s="57"/>
      <c r="C21" s="58"/>
      <c r="D21" s="59">
        <v>3052</v>
      </c>
      <c r="E21" s="135" t="s">
        <v>16</v>
      </c>
      <c r="F21" s="158">
        <f t="shared" si="41"/>
        <v>0</v>
      </c>
      <c r="G21" s="159">
        <f t="shared" si="2"/>
        <v>0</v>
      </c>
      <c r="H21" s="165"/>
      <c r="I21" s="165"/>
      <c r="J21" s="159">
        <f t="shared" si="3"/>
        <v>0</v>
      </c>
      <c r="K21" s="165"/>
      <c r="L21" s="165"/>
      <c r="M21" s="158">
        <f t="shared" si="4"/>
        <v>0</v>
      </c>
      <c r="N21" s="159">
        <f t="shared" si="5"/>
        <v>0</v>
      </c>
      <c r="O21" s="165"/>
      <c r="P21" s="165"/>
      <c r="Q21" s="165"/>
      <c r="R21" s="165"/>
      <c r="S21" s="158">
        <f t="shared" si="6"/>
        <v>0</v>
      </c>
      <c r="T21" s="159">
        <f t="shared" si="7"/>
        <v>0</v>
      </c>
      <c r="U21" s="165"/>
      <c r="V21" s="165"/>
      <c r="W21" s="159">
        <f t="shared" si="8"/>
        <v>0</v>
      </c>
      <c r="X21" s="165"/>
      <c r="Y21" s="165"/>
      <c r="Z21" s="158">
        <f t="shared" si="9"/>
        <v>0</v>
      </c>
      <c r="AA21" s="159">
        <f t="shared" si="10"/>
        <v>0</v>
      </c>
      <c r="AB21" s="165"/>
      <c r="AC21" s="165"/>
      <c r="AD21" s="165"/>
      <c r="AE21" s="165"/>
      <c r="AF21" s="165"/>
      <c r="AG21" s="165"/>
      <c r="AH21" s="165"/>
      <c r="AI21" s="159">
        <f t="shared" si="12"/>
        <v>0</v>
      </c>
      <c r="AJ21" s="165"/>
      <c r="AK21" s="165"/>
      <c r="AL21" s="159">
        <f t="shared" si="13"/>
        <v>0</v>
      </c>
      <c r="AM21" s="165"/>
      <c r="AN21" s="165"/>
      <c r="AO21" s="158">
        <f t="shared" si="14"/>
        <v>0</v>
      </c>
      <c r="AP21" s="159">
        <f t="shared" si="15"/>
        <v>0</v>
      </c>
      <c r="AQ21" s="165"/>
      <c r="AR21" s="158">
        <f t="shared" si="16"/>
        <v>0</v>
      </c>
      <c r="AS21" s="159">
        <f t="shared" ref="AS21" si="53">SUM(AT21)</f>
        <v>0</v>
      </c>
      <c r="AT21" s="165"/>
      <c r="AU21" s="159">
        <f t="shared" si="33"/>
        <v>0</v>
      </c>
      <c r="AV21" s="165"/>
      <c r="AW21" s="165"/>
      <c r="AX21" s="165"/>
      <c r="AY21" s="159">
        <f t="shared" si="34"/>
        <v>0</v>
      </c>
      <c r="AZ21" s="165"/>
      <c r="BA21" s="165"/>
      <c r="BB21" s="165"/>
      <c r="BC21" s="159">
        <f t="shared" si="18"/>
        <v>0</v>
      </c>
      <c r="BD21" s="165"/>
      <c r="BE21" s="159">
        <f t="shared" si="18"/>
        <v>0</v>
      </c>
      <c r="BF21" s="165"/>
      <c r="BG21" s="158">
        <f t="shared" si="19"/>
        <v>0</v>
      </c>
      <c r="BH21" s="159">
        <f t="shared" si="20"/>
        <v>0</v>
      </c>
      <c r="BI21" s="165"/>
      <c r="BJ21" s="165"/>
      <c r="BK21" s="159">
        <f t="shared" si="35"/>
        <v>0</v>
      </c>
      <c r="BL21" s="165"/>
      <c r="BM21" s="165"/>
      <c r="BN21" s="165"/>
      <c r="BO21" s="159">
        <f t="shared" si="36"/>
        <v>0</v>
      </c>
      <c r="BP21" s="165"/>
      <c r="BQ21" s="165"/>
      <c r="BR21" s="165"/>
      <c r="BS21" s="159">
        <f t="shared" si="37"/>
        <v>0</v>
      </c>
      <c r="BT21" s="165"/>
      <c r="BU21" s="165"/>
      <c r="BV21" s="165"/>
      <c r="BW21" s="158">
        <f t="shared" si="21"/>
        <v>0</v>
      </c>
      <c r="BX21" s="159">
        <f t="shared" si="22"/>
        <v>0</v>
      </c>
      <c r="BY21" s="165"/>
      <c r="BZ21" s="158">
        <f t="shared" si="23"/>
        <v>0</v>
      </c>
      <c r="CA21" s="159">
        <f t="shared" si="38"/>
        <v>0</v>
      </c>
      <c r="CB21" s="165"/>
      <c r="CC21" s="165"/>
      <c r="CD21" s="165"/>
      <c r="CE21" s="159">
        <f t="shared" si="24"/>
        <v>0</v>
      </c>
      <c r="CF21" s="165"/>
      <c r="CG21" s="159">
        <f t="shared" si="25"/>
        <v>0</v>
      </c>
      <c r="CH21" s="165"/>
      <c r="CI21" s="165"/>
      <c r="CJ21" s="159">
        <f t="shared" si="29"/>
        <v>0</v>
      </c>
      <c r="CK21" s="165"/>
      <c r="CL21" s="157">
        <f t="shared" si="39"/>
        <v>0</v>
      </c>
      <c r="CM21" s="165"/>
      <c r="CN21" s="165"/>
      <c r="CO21" s="165"/>
      <c r="CP21" s="149"/>
      <c r="CQ21" s="149"/>
    </row>
    <row r="22" spans="1:95" ht="20.100000000000001" customHeight="1" outlineLevel="3" x14ac:dyDescent="0.25">
      <c r="A22" s="57"/>
      <c r="B22" s="57"/>
      <c r="C22" s="58"/>
      <c r="D22" s="59">
        <v>3053</v>
      </c>
      <c r="E22" s="135" t="s">
        <v>17</v>
      </c>
      <c r="F22" s="158">
        <f t="shared" si="41"/>
        <v>0</v>
      </c>
      <c r="G22" s="159">
        <f t="shared" si="2"/>
        <v>0</v>
      </c>
      <c r="H22" s="165"/>
      <c r="I22" s="165"/>
      <c r="J22" s="159">
        <f t="shared" si="3"/>
        <v>0</v>
      </c>
      <c r="K22" s="165"/>
      <c r="L22" s="165"/>
      <c r="M22" s="158">
        <f t="shared" si="4"/>
        <v>0</v>
      </c>
      <c r="N22" s="159">
        <f t="shared" si="5"/>
        <v>0</v>
      </c>
      <c r="O22" s="165"/>
      <c r="P22" s="165"/>
      <c r="Q22" s="165"/>
      <c r="R22" s="165"/>
      <c r="S22" s="158">
        <f t="shared" si="6"/>
        <v>0</v>
      </c>
      <c r="T22" s="159">
        <f t="shared" si="7"/>
        <v>0</v>
      </c>
      <c r="U22" s="165"/>
      <c r="V22" s="165"/>
      <c r="W22" s="159">
        <f t="shared" si="8"/>
        <v>0</v>
      </c>
      <c r="X22" s="165"/>
      <c r="Y22" s="165"/>
      <c r="Z22" s="158">
        <f t="shared" si="9"/>
        <v>0</v>
      </c>
      <c r="AA22" s="159">
        <f t="shared" si="10"/>
        <v>0</v>
      </c>
      <c r="AB22" s="165"/>
      <c r="AC22" s="165"/>
      <c r="AD22" s="165"/>
      <c r="AE22" s="165"/>
      <c r="AF22" s="165"/>
      <c r="AG22" s="165"/>
      <c r="AH22" s="165"/>
      <c r="AI22" s="159">
        <f t="shared" si="12"/>
        <v>0</v>
      </c>
      <c r="AJ22" s="165"/>
      <c r="AK22" s="165"/>
      <c r="AL22" s="159">
        <f t="shared" si="13"/>
        <v>0</v>
      </c>
      <c r="AM22" s="165"/>
      <c r="AN22" s="165"/>
      <c r="AO22" s="158">
        <f t="shared" si="14"/>
        <v>0</v>
      </c>
      <c r="AP22" s="159">
        <f t="shared" si="15"/>
        <v>0</v>
      </c>
      <c r="AQ22" s="165"/>
      <c r="AR22" s="158">
        <f t="shared" si="16"/>
        <v>0</v>
      </c>
      <c r="AS22" s="159">
        <f t="shared" ref="AS22" si="54">SUM(AT22)</f>
        <v>0</v>
      </c>
      <c r="AT22" s="165"/>
      <c r="AU22" s="159">
        <f t="shared" si="33"/>
        <v>0</v>
      </c>
      <c r="AV22" s="165"/>
      <c r="AW22" s="165"/>
      <c r="AX22" s="165"/>
      <c r="AY22" s="159">
        <f t="shared" si="34"/>
        <v>0</v>
      </c>
      <c r="AZ22" s="165"/>
      <c r="BA22" s="165"/>
      <c r="BB22" s="165"/>
      <c r="BC22" s="159">
        <f t="shared" si="18"/>
        <v>0</v>
      </c>
      <c r="BD22" s="165"/>
      <c r="BE22" s="159">
        <f t="shared" si="18"/>
        <v>0</v>
      </c>
      <c r="BF22" s="165"/>
      <c r="BG22" s="158">
        <f t="shared" si="19"/>
        <v>0</v>
      </c>
      <c r="BH22" s="159">
        <f t="shared" si="20"/>
        <v>0</v>
      </c>
      <c r="BI22" s="165"/>
      <c r="BJ22" s="165"/>
      <c r="BK22" s="159">
        <f t="shared" si="35"/>
        <v>0</v>
      </c>
      <c r="BL22" s="165"/>
      <c r="BM22" s="165"/>
      <c r="BN22" s="165"/>
      <c r="BO22" s="159">
        <f t="shared" si="36"/>
        <v>0</v>
      </c>
      <c r="BP22" s="165"/>
      <c r="BQ22" s="165"/>
      <c r="BR22" s="165"/>
      <c r="BS22" s="159">
        <f t="shared" si="37"/>
        <v>0</v>
      </c>
      <c r="BT22" s="165"/>
      <c r="BU22" s="165"/>
      <c r="BV22" s="165"/>
      <c r="BW22" s="158">
        <f t="shared" si="21"/>
        <v>0</v>
      </c>
      <c r="BX22" s="159">
        <f t="shared" si="22"/>
        <v>0</v>
      </c>
      <c r="BY22" s="165"/>
      <c r="BZ22" s="158">
        <f t="shared" si="23"/>
        <v>0</v>
      </c>
      <c r="CA22" s="159">
        <f t="shared" si="38"/>
        <v>0</v>
      </c>
      <c r="CB22" s="165"/>
      <c r="CC22" s="165"/>
      <c r="CD22" s="165"/>
      <c r="CE22" s="159">
        <f t="shared" si="24"/>
        <v>0</v>
      </c>
      <c r="CF22" s="165"/>
      <c r="CG22" s="159">
        <f t="shared" si="25"/>
        <v>0</v>
      </c>
      <c r="CH22" s="165"/>
      <c r="CI22" s="165"/>
      <c r="CJ22" s="159">
        <f t="shared" si="29"/>
        <v>0</v>
      </c>
      <c r="CK22" s="165"/>
      <c r="CL22" s="157">
        <f t="shared" si="39"/>
        <v>0</v>
      </c>
      <c r="CM22" s="165"/>
      <c r="CN22" s="165"/>
      <c r="CO22" s="165"/>
      <c r="CP22" s="149"/>
      <c r="CQ22" s="149"/>
    </row>
    <row r="23" spans="1:95" ht="20.100000000000001" customHeight="1" outlineLevel="3" x14ac:dyDescent="0.25">
      <c r="A23" s="57"/>
      <c r="B23" s="57"/>
      <c r="C23" s="58"/>
      <c r="D23" s="59">
        <v>3055</v>
      </c>
      <c r="E23" s="135" t="s">
        <v>18</v>
      </c>
      <c r="F23" s="158">
        <f t="shared" si="41"/>
        <v>0</v>
      </c>
      <c r="G23" s="159">
        <f t="shared" si="2"/>
        <v>0</v>
      </c>
      <c r="H23" s="165"/>
      <c r="I23" s="165"/>
      <c r="J23" s="159">
        <f t="shared" si="3"/>
        <v>0</v>
      </c>
      <c r="K23" s="165"/>
      <c r="L23" s="165"/>
      <c r="M23" s="158">
        <f t="shared" si="4"/>
        <v>0</v>
      </c>
      <c r="N23" s="159">
        <f t="shared" si="5"/>
        <v>0</v>
      </c>
      <c r="O23" s="165"/>
      <c r="P23" s="165"/>
      <c r="Q23" s="165"/>
      <c r="R23" s="165"/>
      <c r="S23" s="158">
        <f t="shared" si="6"/>
        <v>0</v>
      </c>
      <c r="T23" s="159">
        <f t="shared" si="7"/>
        <v>0</v>
      </c>
      <c r="U23" s="165"/>
      <c r="V23" s="165"/>
      <c r="W23" s="159">
        <f t="shared" si="8"/>
        <v>0</v>
      </c>
      <c r="X23" s="165"/>
      <c r="Y23" s="165"/>
      <c r="Z23" s="158">
        <f t="shared" si="9"/>
        <v>0</v>
      </c>
      <c r="AA23" s="159">
        <f t="shared" si="10"/>
        <v>0</v>
      </c>
      <c r="AB23" s="165"/>
      <c r="AC23" s="165"/>
      <c r="AD23" s="165"/>
      <c r="AE23" s="165"/>
      <c r="AF23" s="165"/>
      <c r="AG23" s="165"/>
      <c r="AH23" s="165"/>
      <c r="AI23" s="159">
        <f t="shared" si="12"/>
        <v>0</v>
      </c>
      <c r="AJ23" s="165"/>
      <c r="AK23" s="165"/>
      <c r="AL23" s="159">
        <f t="shared" si="13"/>
        <v>0</v>
      </c>
      <c r="AM23" s="165"/>
      <c r="AN23" s="165"/>
      <c r="AO23" s="158">
        <f t="shared" si="14"/>
        <v>0</v>
      </c>
      <c r="AP23" s="159">
        <f t="shared" si="15"/>
        <v>0</v>
      </c>
      <c r="AQ23" s="165"/>
      <c r="AR23" s="158">
        <f t="shared" si="16"/>
        <v>0</v>
      </c>
      <c r="AS23" s="159">
        <f t="shared" ref="AS23" si="55">SUM(AT23)</f>
        <v>0</v>
      </c>
      <c r="AT23" s="165"/>
      <c r="AU23" s="159">
        <f t="shared" si="33"/>
        <v>0</v>
      </c>
      <c r="AV23" s="165"/>
      <c r="AW23" s="165"/>
      <c r="AX23" s="165"/>
      <c r="AY23" s="159">
        <f t="shared" si="34"/>
        <v>0</v>
      </c>
      <c r="AZ23" s="165"/>
      <c r="BA23" s="165"/>
      <c r="BB23" s="165"/>
      <c r="BC23" s="159">
        <f t="shared" si="18"/>
        <v>0</v>
      </c>
      <c r="BD23" s="165"/>
      <c r="BE23" s="159">
        <f t="shared" si="18"/>
        <v>0</v>
      </c>
      <c r="BF23" s="165"/>
      <c r="BG23" s="158">
        <f t="shared" si="19"/>
        <v>0</v>
      </c>
      <c r="BH23" s="159">
        <f t="shared" si="20"/>
        <v>0</v>
      </c>
      <c r="BI23" s="165"/>
      <c r="BJ23" s="165"/>
      <c r="BK23" s="159">
        <f t="shared" si="35"/>
        <v>0</v>
      </c>
      <c r="BL23" s="165"/>
      <c r="BM23" s="165"/>
      <c r="BN23" s="165"/>
      <c r="BO23" s="159">
        <f t="shared" si="36"/>
        <v>0</v>
      </c>
      <c r="BP23" s="165"/>
      <c r="BQ23" s="165"/>
      <c r="BR23" s="165"/>
      <c r="BS23" s="159">
        <f t="shared" si="37"/>
        <v>0</v>
      </c>
      <c r="BT23" s="165"/>
      <c r="BU23" s="165"/>
      <c r="BV23" s="165"/>
      <c r="BW23" s="158">
        <f t="shared" si="21"/>
        <v>0</v>
      </c>
      <c r="BX23" s="159">
        <f t="shared" si="22"/>
        <v>0</v>
      </c>
      <c r="BY23" s="165"/>
      <c r="BZ23" s="158">
        <f t="shared" si="23"/>
        <v>0</v>
      </c>
      <c r="CA23" s="159">
        <f t="shared" si="38"/>
        <v>0</v>
      </c>
      <c r="CB23" s="165"/>
      <c r="CC23" s="165"/>
      <c r="CD23" s="165"/>
      <c r="CE23" s="159">
        <f t="shared" si="24"/>
        <v>0</v>
      </c>
      <c r="CF23" s="165"/>
      <c r="CG23" s="159">
        <f t="shared" si="25"/>
        <v>0</v>
      </c>
      <c r="CH23" s="165"/>
      <c r="CI23" s="165"/>
      <c r="CJ23" s="159">
        <f t="shared" si="29"/>
        <v>0</v>
      </c>
      <c r="CK23" s="165"/>
      <c r="CL23" s="157">
        <f t="shared" si="39"/>
        <v>0</v>
      </c>
      <c r="CM23" s="165"/>
      <c r="CN23" s="165"/>
      <c r="CO23" s="165"/>
      <c r="CP23" s="149"/>
      <c r="CQ23" s="149"/>
    </row>
    <row r="24" spans="1:95" s="4" customFormat="1" ht="20.100000000000001" customHeight="1" outlineLevel="2" x14ac:dyDescent="0.25">
      <c r="A24" s="61"/>
      <c r="B24" s="61"/>
      <c r="C24" s="61">
        <v>306</v>
      </c>
      <c r="D24" s="61"/>
      <c r="E24" s="62" t="s">
        <v>19</v>
      </c>
      <c r="F24" s="156">
        <f t="shared" si="41"/>
        <v>0</v>
      </c>
      <c r="G24" s="161">
        <f t="shared" si="2"/>
        <v>0</v>
      </c>
      <c r="H24" s="157">
        <f>H25</f>
        <v>0</v>
      </c>
      <c r="I24" s="157">
        <f>I25</f>
        <v>0</v>
      </c>
      <c r="J24" s="157">
        <f t="shared" si="3"/>
        <v>0</v>
      </c>
      <c r="K24" s="157">
        <f>K25</f>
        <v>0</v>
      </c>
      <c r="L24" s="157">
        <f>L25</f>
        <v>0</v>
      </c>
      <c r="M24" s="156">
        <f t="shared" si="4"/>
        <v>0</v>
      </c>
      <c r="N24" s="157">
        <f t="shared" si="5"/>
        <v>0</v>
      </c>
      <c r="O24" s="157">
        <f>O25</f>
        <v>0</v>
      </c>
      <c r="P24" s="157">
        <f>P25</f>
        <v>0</v>
      </c>
      <c r="Q24" s="157">
        <f>Q25</f>
        <v>0</v>
      </c>
      <c r="R24" s="157">
        <f>R25</f>
        <v>0</v>
      </c>
      <c r="S24" s="158">
        <f t="shared" si="6"/>
        <v>0</v>
      </c>
      <c r="T24" s="157">
        <f t="shared" si="7"/>
        <v>0</v>
      </c>
      <c r="U24" s="157">
        <f>U25</f>
        <v>0</v>
      </c>
      <c r="V24" s="157">
        <f>V25</f>
        <v>0</v>
      </c>
      <c r="W24" s="157">
        <f t="shared" si="8"/>
        <v>0</v>
      </c>
      <c r="X24" s="157">
        <f>X25</f>
        <v>0</v>
      </c>
      <c r="Y24" s="157">
        <f>Y25</f>
        <v>0</v>
      </c>
      <c r="Z24" s="158">
        <f t="shared" si="9"/>
        <v>0</v>
      </c>
      <c r="AA24" s="157">
        <f t="shared" si="10"/>
        <v>0</v>
      </c>
      <c r="AB24" s="157">
        <f t="shared" ref="AB24:AH24" si="56">AB25</f>
        <v>0</v>
      </c>
      <c r="AC24" s="157">
        <f t="shared" si="56"/>
        <v>0</v>
      </c>
      <c r="AD24" s="157">
        <f t="shared" si="56"/>
        <v>0</v>
      </c>
      <c r="AE24" s="157">
        <f t="shared" si="56"/>
        <v>0</v>
      </c>
      <c r="AF24" s="157">
        <f t="shared" si="56"/>
        <v>0</v>
      </c>
      <c r="AG24" s="157">
        <f t="shared" si="56"/>
        <v>0</v>
      </c>
      <c r="AH24" s="157">
        <f t="shared" si="56"/>
        <v>0</v>
      </c>
      <c r="AI24" s="157">
        <f t="shared" si="12"/>
        <v>0</v>
      </c>
      <c r="AJ24" s="157">
        <f>AJ25</f>
        <v>0</v>
      </c>
      <c r="AK24" s="157">
        <f>AK25</f>
        <v>0</v>
      </c>
      <c r="AL24" s="157">
        <f t="shared" si="13"/>
        <v>0</v>
      </c>
      <c r="AM24" s="157">
        <f>AM25</f>
        <v>0</v>
      </c>
      <c r="AN24" s="157">
        <f>AN25</f>
        <v>0</v>
      </c>
      <c r="AO24" s="158">
        <f t="shared" si="14"/>
        <v>0</v>
      </c>
      <c r="AP24" s="157">
        <f t="shared" si="15"/>
        <v>0</v>
      </c>
      <c r="AQ24" s="157">
        <f>AQ25</f>
        <v>0</v>
      </c>
      <c r="AR24" s="158">
        <f t="shared" si="16"/>
        <v>0</v>
      </c>
      <c r="AS24" s="157">
        <f t="shared" ref="AS24" si="57">SUM(AT24)</f>
        <v>0</v>
      </c>
      <c r="AT24" s="157">
        <f>AT25</f>
        <v>0</v>
      </c>
      <c r="AU24" s="157">
        <f t="shared" si="33"/>
        <v>0</v>
      </c>
      <c r="AV24" s="157">
        <f>AV25</f>
        <v>0</v>
      </c>
      <c r="AW24" s="157">
        <f>AW25</f>
        <v>0</v>
      </c>
      <c r="AX24" s="157">
        <f>AX25</f>
        <v>0</v>
      </c>
      <c r="AY24" s="157">
        <f t="shared" si="34"/>
        <v>0</v>
      </c>
      <c r="AZ24" s="157">
        <f>AZ25</f>
        <v>0</v>
      </c>
      <c r="BA24" s="157">
        <f>BA25</f>
        <v>0</v>
      </c>
      <c r="BB24" s="157">
        <f>BB25</f>
        <v>0</v>
      </c>
      <c r="BC24" s="157">
        <f t="shared" si="18"/>
        <v>0</v>
      </c>
      <c r="BD24" s="157">
        <f>BD25</f>
        <v>0</v>
      </c>
      <c r="BE24" s="157">
        <f t="shared" si="18"/>
        <v>0</v>
      </c>
      <c r="BF24" s="157">
        <f>BF25</f>
        <v>0</v>
      </c>
      <c r="BG24" s="158">
        <f t="shared" si="19"/>
        <v>0</v>
      </c>
      <c r="BH24" s="157">
        <f t="shared" si="20"/>
        <v>0</v>
      </c>
      <c r="BI24" s="157">
        <f>BI25</f>
        <v>0</v>
      </c>
      <c r="BJ24" s="157">
        <f>BJ25</f>
        <v>0</v>
      </c>
      <c r="BK24" s="157">
        <f t="shared" si="35"/>
        <v>0</v>
      </c>
      <c r="BL24" s="157">
        <f>BL25</f>
        <v>0</v>
      </c>
      <c r="BM24" s="157">
        <f>BM25</f>
        <v>0</v>
      </c>
      <c r="BN24" s="157">
        <f>BN25</f>
        <v>0</v>
      </c>
      <c r="BO24" s="157">
        <f t="shared" si="36"/>
        <v>0</v>
      </c>
      <c r="BP24" s="157">
        <f>BP25</f>
        <v>0</v>
      </c>
      <c r="BQ24" s="157">
        <f>BQ25</f>
        <v>0</v>
      </c>
      <c r="BR24" s="157">
        <f>BR25</f>
        <v>0</v>
      </c>
      <c r="BS24" s="157">
        <f t="shared" si="37"/>
        <v>0</v>
      </c>
      <c r="BT24" s="157">
        <f>BT25</f>
        <v>0</v>
      </c>
      <c r="BU24" s="157">
        <f>BU25</f>
        <v>0</v>
      </c>
      <c r="BV24" s="157">
        <f>BV25</f>
        <v>0</v>
      </c>
      <c r="BW24" s="158">
        <f t="shared" si="21"/>
        <v>0</v>
      </c>
      <c r="BX24" s="157">
        <f t="shared" si="22"/>
        <v>0</v>
      </c>
      <c r="BY24" s="157">
        <f>BY25</f>
        <v>0</v>
      </c>
      <c r="BZ24" s="158">
        <f t="shared" si="23"/>
        <v>0</v>
      </c>
      <c r="CA24" s="157">
        <f t="shared" si="38"/>
        <v>0</v>
      </c>
      <c r="CB24" s="157">
        <f>CB25</f>
        <v>0</v>
      </c>
      <c r="CC24" s="157">
        <f>CC25</f>
        <v>0</v>
      </c>
      <c r="CD24" s="157">
        <f>CD25</f>
        <v>0</v>
      </c>
      <c r="CE24" s="157">
        <f t="shared" si="24"/>
        <v>0</v>
      </c>
      <c r="CF24" s="157">
        <f>CF25</f>
        <v>0</v>
      </c>
      <c r="CG24" s="157">
        <f t="shared" si="25"/>
        <v>0</v>
      </c>
      <c r="CH24" s="157">
        <f>CH25</f>
        <v>0</v>
      </c>
      <c r="CI24" s="157">
        <f>CI25</f>
        <v>0</v>
      </c>
      <c r="CJ24" s="157">
        <f t="shared" si="29"/>
        <v>0</v>
      </c>
      <c r="CK24" s="157">
        <f>CK25</f>
        <v>0</v>
      </c>
      <c r="CL24" s="157">
        <f t="shared" si="39"/>
        <v>0</v>
      </c>
      <c r="CM24" s="157">
        <f>CM25</f>
        <v>0</v>
      </c>
      <c r="CN24" s="157">
        <f>CN25</f>
        <v>0</v>
      </c>
      <c r="CO24" s="157">
        <f>CO25</f>
        <v>0</v>
      </c>
      <c r="CP24" s="137"/>
      <c r="CQ24" s="137"/>
    </row>
    <row r="25" spans="1:95" ht="20.100000000000001" customHeight="1" outlineLevel="3" x14ac:dyDescent="0.25">
      <c r="A25" s="57"/>
      <c r="B25" s="57"/>
      <c r="C25" s="58"/>
      <c r="D25" s="59">
        <v>3060</v>
      </c>
      <c r="E25" s="135" t="s">
        <v>20</v>
      </c>
      <c r="F25" s="158">
        <f t="shared" si="41"/>
        <v>0</v>
      </c>
      <c r="G25" s="159">
        <f t="shared" si="2"/>
        <v>0</v>
      </c>
      <c r="H25" s="165"/>
      <c r="I25" s="165"/>
      <c r="J25" s="159">
        <f t="shared" si="3"/>
        <v>0</v>
      </c>
      <c r="K25" s="165"/>
      <c r="L25" s="165"/>
      <c r="M25" s="158">
        <f t="shared" si="4"/>
        <v>0</v>
      </c>
      <c r="N25" s="159">
        <f t="shared" si="5"/>
        <v>0</v>
      </c>
      <c r="O25" s="165"/>
      <c r="P25" s="165"/>
      <c r="Q25" s="165"/>
      <c r="R25" s="165"/>
      <c r="S25" s="158">
        <f t="shared" si="6"/>
        <v>0</v>
      </c>
      <c r="T25" s="159">
        <f t="shared" si="7"/>
        <v>0</v>
      </c>
      <c r="U25" s="165"/>
      <c r="V25" s="165"/>
      <c r="W25" s="159">
        <f t="shared" si="8"/>
        <v>0</v>
      </c>
      <c r="X25" s="165"/>
      <c r="Y25" s="165"/>
      <c r="Z25" s="158">
        <f t="shared" si="9"/>
        <v>0</v>
      </c>
      <c r="AA25" s="159">
        <f t="shared" si="10"/>
        <v>0</v>
      </c>
      <c r="AB25" s="165"/>
      <c r="AC25" s="165"/>
      <c r="AD25" s="165"/>
      <c r="AE25" s="165"/>
      <c r="AF25" s="165"/>
      <c r="AG25" s="165"/>
      <c r="AH25" s="165"/>
      <c r="AI25" s="159">
        <f t="shared" si="12"/>
        <v>0</v>
      </c>
      <c r="AJ25" s="165"/>
      <c r="AK25" s="165"/>
      <c r="AL25" s="159">
        <f t="shared" si="13"/>
        <v>0</v>
      </c>
      <c r="AM25" s="165"/>
      <c r="AN25" s="165"/>
      <c r="AO25" s="158">
        <f t="shared" si="14"/>
        <v>0</v>
      </c>
      <c r="AP25" s="159">
        <f t="shared" si="15"/>
        <v>0</v>
      </c>
      <c r="AQ25" s="165"/>
      <c r="AR25" s="158">
        <f t="shared" si="16"/>
        <v>0</v>
      </c>
      <c r="AS25" s="159">
        <f t="shared" ref="AS25" si="58">SUM(AT25)</f>
        <v>0</v>
      </c>
      <c r="AT25" s="165"/>
      <c r="AU25" s="159">
        <f t="shared" si="33"/>
        <v>0</v>
      </c>
      <c r="AV25" s="165"/>
      <c r="AW25" s="165"/>
      <c r="AX25" s="165"/>
      <c r="AY25" s="159">
        <f t="shared" si="34"/>
        <v>0</v>
      </c>
      <c r="AZ25" s="165"/>
      <c r="BA25" s="165"/>
      <c r="BB25" s="165"/>
      <c r="BC25" s="159">
        <f t="shared" si="18"/>
        <v>0</v>
      </c>
      <c r="BD25" s="165"/>
      <c r="BE25" s="159">
        <f t="shared" si="18"/>
        <v>0</v>
      </c>
      <c r="BF25" s="165"/>
      <c r="BG25" s="158">
        <f t="shared" si="19"/>
        <v>0</v>
      </c>
      <c r="BH25" s="159">
        <f t="shared" si="20"/>
        <v>0</v>
      </c>
      <c r="BI25" s="165"/>
      <c r="BJ25" s="165"/>
      <c r="BK25" s="159">
        <f t="shared" si="35"/>
        <v>0</v>
      </c>
      <c r="BL25" s="165"/>
      <c r="BM25" s="165"/>
      <c r="BN25" s="165"/>
      <c r="BO25" s="159">
        <f t="shared" si="36"/>
        <v>0</v>
      </c>
      <c r="BP25" s="165"/>
      <c r="BQ25" s="165"/>
      <c r="BR25" s="165"/>
      <c r="BS25" s="159">
        <f t="shared" si="37"/>
        <v>0</v>
      </c>
      <c r="BT25" s="165"/>
      <c r="BU25" s="165"/>
      <c r="BV25" s="165"/>
      <c r="BW25" s="158">
        <f t="shared" si="21"/>
        <v>0</v>
      </c>
      <c r="BX25" s="159">
        <f t="shared" si="22"/>
        <v>0</v>
      </c>
      <c r="BY25" s="165"/>
      <c r="BZ25" s="158">
        <f t="shared" si="23"/>
        <v>0</v>
      </c>
      <c r="CA25" s="159">
        <f t="shared" si="38"/>
        <v>0</v>
      </c>
      <c r="CB25" s="165"/>
      <c r="CC25" s="165"/>
      <c r="CD25" s="165"/>
      <c r="CE25" s="159">
        <f t="shared" si="24"/>
        <v>0</v>
      </c>
      <c r="CF25" s="165"/>
      <c r="CG25" s="159">
        <f t="shared" si="25"/>
        <v>0</v>
      </c>
      <c r="CH25" s="165"/>
      <c r="CI25" s="165"/>
      <c r="CJ25" s="159">
        <f t="shared" si="29"/>
        <v>0</v>
      </c>
      <c r="CK25" s="165"/>
      <c r="CL25" s="157">
        <f t="shared" si="39"/>
        <v>0</v>
      </c>
      <c r="CM25" s="165"/>
      <c r="CN25" s="165"/>
      <c r="CO25" s="165"/>
      <c r="CP25" s="149"/>
      <c r="CQ25" s="149"/>
    </row>
    <row r="26" spans="1:95" s="4" customFormat="1" ht="20.100000000000001" customHeight="1" outlineLevel="2" x14ac:dyDescent="0.25">
      <c r="A26" s="61"/>
      <c r="B26" s="61"/>
      <c r="C26" s="61">
        <v>309</v>
      </c>
      <c r="D26" s="61"/>
      <c r="E26" s="62" t="s">
        <v>21</v>
      </c>
      <c r="F26" s="156">
        <f t="shared" si="41"/>
        <v>0</v>
      </c>
      <c r="G26" s="161">
        <f t="shared" si="2"/>
        <v>0</v>
      </c>
      <c r="H26" s="157">
        <f>H27+H28+H29</f>
        <v>0</v>
      </c>
      <c r="I26" s="157">
        <f>I27+I28+I29</f>
        <v>0</v>
      </c>
      <c r="J26" s="157">
        <f t="shared" si="3"/>
        <v>0</v>
      </c>
      <c r="K26" s="157">
        <f>K27+K28+K29</f>
        <v>0</v>
      </c>
      <c r="L26" s="157">
        <f>L27+L28+L29</f>
        <v>0</v>
      </c>
      <c r="M26" s="156">
        <f t="shared" si="4"/>
        <v>0</v>
      </c>
      <c r="N26" s="157">
        <f t="shared" si="5"/>
        <v>0</v>
      </c>
      <c r="O26" s="157">
        <f>O27+O28+O29</f>
        <v>0</v>
      </c>
      <c r="P26" s="157">
        <f>P27+P28+P29</f>
        <v>0</v>
      </c>
      <c r="Q26" s="157">
        <f>Q27+Q28+Q29</f>
        <v>0</v>
      </c>
      <c r="R26" s="157">
        <f>R27+R28+R29</f>
        <v>0</v>
      </c>
      <c r="S26" s="158">
        <f t="shared" si="6"/>
        <v>0</v>
      </c>
      <c r="T26" s="157">
        <f t="shared" si="7"/>
        <v>0</v>
      </c>
      <c r="U26" s="157">
        <f>U27+U28+U29</f>
        <v>0</v>
      </c>
      <c r="V26" s="157">
        <f>V27+V28+V29</f>
        <v>0</v>
      </c>
      <c r="W26" s="157">
        <f t="shared" si="8"/>
        <v>0</v>
      </c>
      <c r="X26" s="157">
        <f>X27+X28+X29</f>
        <v>0</v>
      </c>
      <c r="Y26" s="157">
        <f>Y27+Y28+Y29</f>
        <v>0</v>
      </c>
      <c r="Z26" s="158">
        <f t="shared" si="9"/>
        <v>0</v>
      </c>
      <c r="AA26" s="157">
        <f t="shared" si="10"/>
        <v>0</v>
      </c>
      <c r="AB26" s="157">
        <f t="shared" ref="AB26:AH26" si="59">AB27+AB28+AB29</f>
        <v>0</v>
      </c>
      <c r="AC26" s="157">
        <f t="shared" si="59"/>
        <v>0</v>
      </c>
      <c r="AD26" s="157">
        <f t="shared" si="59"/>
        <v>0</v>
      </c>
      <c r="AE26" s="157">
        <f t="shared" si="59"/>
        <v>0</v>
      </c>
      <c r="AF26" s="157">
        <f t="shared" si="59"/>
        <v>0</v>
      </c>
      <c r="AG26" s="157">
        <f t="shared" si="59"/>
        <v>0</v>
      </c>
      <c r="AH26" s="157">
        <f t="shared" si="59"/>
        <v>0</v>
      </c>
      <c r="AI26" s="157">
        <f t="shared" si="12"/>
        <v>0</v>
      </c>
      <c r="AJ26" s="157">
        <f>AJ27+AJ28+AJ29</f>
        <v>0</v>
      </c>
      <c r="AK26" s="157">
        <f>AK27+AK28+AK29</f>
        <v>0</v>
      </c>
      <c r="AL26" s="157">
        <f t="shared" si="13"/>
        <v>0</v>
      </c>
      <c r="AM26" s="157">
        <f>AM27+AM28+AM29</f>
        <v>0</v>
      </c>
      <c r="AN26" s="157">
        <f>AN27+AN28+AN29</f>
        <v>0</v>
      </c>
      <c r="AO26" s="158">
        <f t="shared" si="14"/>
        <v>0</v>
      </c>
      <c r="AP26" s="157">
        <f t="shared" si="15"/>
        <v>0</v>
      </c>
      <c r="AQ26" s="157">
        <f>AQ27+AQ28+AQ29</f>
        <v>0</v>
      </c>
      <c r="AR26" s="158">
        <f t="shared" si="16"/>
        <v>0</v>
      </c>
      <c r="AS26" s="157">
        <f t="shared" ref="AS26" si="60">SUM(AT26)</f>
        <v>0</v>
      </c>
      <c r="AT26" s="157">
        <f>AT27+AT28+AT29</f>
        <v>0</v>
      </c>
      <c r="AU26" s="157">
        <f t="shared" si="33"/>
        <v>0</v>
      </c>
      <c r="AV26" s="157">
        <f>AV27+AV28+AV29</f>
        <v>0</v>
      </c>
      <c r="AW26" s="157">
        <f>AW27+AW28+AW29</f>
        <v>0</v>
      </c>
      <c r="AX26" s="157">
        <f>AX27+AX28+AX29</f>
        <v>0</v>
      </c>
      <c r="AY26" s="157">
        <f t="shared" si="34"/>
        <v>0</v>
      </c>
      <c r="AZ26" s="157">
        <f>AZ27+AZ28+AZ29</f>
        <v>0</v>
      </c>
      <c r="BA26" s="157">
        <f>BA27+BA28+BA29</f>
        <v>0</v>
      </c>
      <c r="BB26" s="157">
        <f>BB27+BB28+BB29</f>
        <v>0</v>
      </c>
      <c r="BC26" s="157">
        <f t="shared" si="18"/>
        <v>0</v>
      </c>
      <c r="BD26" s="157">
        <f>BD27+BD28+BD29</f>
        <v>0</v>
      </c>
      <c r="BE26" s="157">
        <f t="shared" si="18"/>
        <v>0</v>
      </c>
      <c r="BF26" s="157">
        <f>BF27+BF28+BF29</f>
        <v>0</v>
      </c>
      <c r="BG26" s="158">
        <f t="shared" si="19"/>
        <v>0</v>
      </c>
      <c r="BH26" s="157">
        <f t="shared" si="20"/>
        <v>0</v>
      </c>
      <c r="BI26" s="157">
        <f>BI27+BI28+BI29</f>
        <v>0</v>
      </c>
      <c r="BJ26" s="157">
        <f>BJ27+BJ28+BJ29</f>
        <v>0</v>
      </c>
      <c r="BK26" s="157">
        <f t="shared" si="35"/>
        <v>0</v>
      </c>
      <c r="BL26" s="157">
        <f>BL27+BL28+BL29</f>
        <v>0</v>
      </c>
      <c r="BM26" s="157">
        <f>BM27+BM28+BM29</f>
        <v>0</v>
      </c>
      <c r="BN26" s="157">
        <f>BN27+BN28+BN29</f>
        <v>0</v>
      </c>
      <c r="BO26" s="157">
        <f t="shared" si="36"/>
        <v>0</v>
      </c>
      <c r="BP26" s="157">
        <f>BP27+BP28+BP29</f>
        <v>0</v>
      </c>
      <c r="BQ26" s="157">
        <f>BQ27+BQ28+BQ29</f>
        <v>0</v>
      </c>
      <c r="BR26" s="157">
        <f>BR27+BR28+BR29</f>
        <v>0</v>
      </c>
      <c r="BS26" s="157">
        <f t="shared" si="37"/>
        <v>0</v>
      </c>
      <c r="BT26" s="157">
        <f>BT27+BT28+BT29</f>
        <v>0</v>
      </c>
      <c r="BU26" s="157">
        <f>BU27+BU28+BU29</f>
        <v>0</v>
      </c>
      <c r="BV26" s="157">
        <f>BV27+BV28+BV29</f>
        <v>0</v>
      </c>
      <c r="BW26" s="158">
        <f t="shared" si="21"/>
        <v>0</v>
      </c>
      <c r="BX26" s="157">
        <f t="shared" si="22"/>
        <v>0</v>
      </c>
      <c r="BY26" s="157">
        <f>BY27+BY28+BY29</f>
        <v>0</v>
      </c>
      <c r="BZ26" s="158">
        <f t="shared" si="23"/>
        <v>0</v>
      </c>
      <c r="CA26" s="157">
        <f t="shared" si="38"/>
        <v>0</v>
      </c>
      <c r="CB26" s="157">
        <f>CB27+CB28+CB29</f>
        <v>0</v>
      </c>
      <c r="CC26" s="157">
        <f>CC27+CC28+CC29</f>
        <v>0</v>
      </c>
      <c r="CD26" s="157">
        <f>CD27+CD28+CD29</f>
        <v>0</v>
      </c>
      <c r="CE26" s="157">
        <f t="shared" si="24"/>
        <v>0</v>
      </c>
      <c r="CF26" s="157">
        <f>CF27+CF28+CF29</f>
        <v>0</v>
      </c>
      <c r="CG26" s="157">
        <f t="shared" si="25"/>
        <v>0</v>
      </c>
      <c r="CH26" s="157">
        <f>CH27+CH28+CH29</f>
        <v>0</v>
      </c>
      <c r="CI26" s="157">
        <f>CI27+CI28+CI29</f>
        <v>0</v>
      </c>
      <c r="CJ26" s="157">
        <f t="shared" si="29"/>
        <v>0</v>
      </c>
      <c r="CK26" s="157">
        <f>CK27+CK28+CK29</f>
        <v>0</v>
      </c>
      <c r="CL26" s="157">
        <f t="shared" si="39"/>
        <v>0</v>
      </c>
      <c r="CM26" s="157">
        <f>CM27+CM28+CM29</f>
        <v>0</v>
      </c>
      <c r="CN26" s="157">
        <f>CN27+CN28+CN29</f>
        <v>0</v>
      </c>
      <c r="CO26" s="157">
        <f>CO27+CO28+CO29</f>
        <v>0</v>
      </c>
      <c r="CP26" s="137"/>
      <c r="CQ26" s="137"/>
    </row>
    <row r="27" spans="1:95" ht="20.100000000000001" customHeight="1" outlineLevel="3" x14ac:dyDescent="0.25">
      <c r="A27" s="57"/>
      <c r="B27" s="57"/>
      <c r="C27" s="58"/>
      <c r="D27" s="59">
        <v>3090</v>
      </c>
      <c r="E27" s="135" t="s">
        <v>22</v>
      </c>
      <c r="F27" s="158">
        <f t="shared" si="41"/>
        <v>0</v>
      </c>
      <c r="G27" s="159">
        <f t="shared" si="2"/>
        <v>0</v>
      </c>
      <c r="H27" s="165"/>
      <c r="I27" s="165"/>
      <c r="J27" s="159">
        <f t="shared" si="3"/>
        <v>0</v>
      </c>
      <c r="K27" s="165"/>
      <c r="L27" s="165"/>
      <c r="M27" s="158">
        <f t="shared" si="4"/>
        <v>0</v>
      </c>
      <c r="N27" s="159">
        <f t="shared" si="5"/>
        <v>0</v>
      </c>
      <c r="O27" s="165"/>
      <c r="P27" s="165"/>
      <c r="Q27" s="165"/>
      <c r="R27" s="165"/>
      <c r="S27" s="158">
        <f t="shared" si="6"/>
        <v>0</v>
      </c>
      <c r="T27" s="159">
        <f t="shared" si="7"/>
        <v>0</v>
      </c>
      <c r="U27" s="165"/>
      <c r="V27" s="165"/>
      <c r="W27" s="159">
        <f t="shared" si="8"/>
        <v>0</v>
      </c>
      <c r="X27" s="165"/>
      <c r="Y27" s="165"/>
      <c r="Z27" s="158">
        <f t="shared" si="9"/>
        <v>0</v>
      </c>
      <c r="AA27" s="159">
        <f t="shared" si="10"/>
        <v>0</v>
      </c>
      <c r="AB27" s="165"/>
      <c r="AC27" s="165"/>
      <c r="AD27" s="165"/>
      <c r="AE27" s="165"/>
      <c r="AF27" s="165"/>
      <c r="AG27" s="165"/>
      <c r="AH27" s="165"/>
      <c r="AI27" s="159">
        <f t="shared" si="12"/>
        <v>0</v>
      </c>
      <c r="AJ27" s="165"/>
      <c r="AK27" s="165"/>
      <c r="AL27" s="159">
        <f t="shared" si="13"/>
        <v>0</v>
      </c>
      <c r="AM27" s="165"/>
      <c r="AN27" s="165"/>
      <c r="AO27" s="158">
        <f t="shared" si="14"/>
        <v>0</v>
      </c>
      <c r="AP27" s="159">
        <f t="shared" si="15"/>
        <v>0</v>
      </c>
      <c r="AQ27" s="165"/>
      <c r="AR27" s="158">
        <f t="shared" si="16"/>
        <v>0</v>
      </c>
      <c r="AS27" s="159">
        <f t="shared" ref="AS27" si="61">SUM(AT27)</f>
        <v>0</v>
      </c>
      <c r="AT27" s="165"/>
      <c r="AU27" s="159">
        <f t="shared" si="33"/>
        <v>0</v>
      </c>
      <c r="AV27" s="165"/>
      <c r="AW27" s="165"/>
      <c r="AX27" s="165"/>
      <c r="AY27" s="159">
        <f t="shared" si="34"/>
        <v>0</v>
      </c>
      <c r="AZ27" s="165"/>
      <c r="BA27" s="165"/>
      <c r="BB27" s="165"/>
      <c r="BC27" s="159">
        <f t="shared" si="18"/>
        <v>0</v>
      </c>
      <c r="BD27" s="165"/>
      <c r="BE27" s="159">
        <f t="shared" si="18"/>
        <v>0</v>
      </c>
      <c r="BF27" s="165"/>
      <c r="BG27" s="158">
        <f t="shared" si="19"/>
        <v>0</v>
      </c>
      <c r="BH27" s="159">
        <f t="shared" si="20"/>
        <v>0</v>
      </c>
      <c r="BI27" s="165"/>
      <c r="BJ27" s="165"/>
      <c r="BK27" s="159">
        <f t="shared" si="35"/>
        <v>0</v>
      </c>
      <c r="BL27" s="165"/>
      <c r="BM27" s="165"/>
      <c r="BN27" s="165"/>
      <c r="BO27" s="159">
        <f t="shared" si="36"/>
        <v>0</v>
      </c>
      <c r="BP27" s="165"/>
      <c r="BQ27" s="165"/>
      <c r="BR27" s="165"/>
      <c r="BS27" s="159">
        <f t="shared" si="37"/>
        <v>0</v>
      </c>
      <c r="BT27" s="165"/>
      <c r="BU27" s="165"/>
      <c r="BV27" s="165"/>
      <c r="BW27" s="158">
        <f t="shared" si="21"/>
        <v>0</v>
      </c>
      <c r="BX27" s="159">
        <f t="shared" si="22"/>
        <v>0</v>
      </c>
      <c r="BY27" s="165"/>
      <c r="BZ27" s="158">
        <f t="shared" si="23"/>
        <v>0</v>
      </c>
      <c r="CA27" s="159">
        <f t="shared" si="38"/>
        <v>0</v>
      </c>
      <c r="CB27" s="165"/>
      <c r="CC27" s="165"/>
      <c r="CD27" s="165"/>
      <c r="CE27" s="159">
        <f t="shared" si="24"/>
        <v>0</v>
      </c>
      <c r="CF27" s="165"/>
      <c r="CG27" s="159">
        <f t="shared" si="25"/>
        <v>0</v>
      </c>
      <c r="CH27" s="165"/>
      <c r="CI27" s="165"/>
      <c r="CJ27" s="159">
        <f t="shared" si="29"/>
        <v>0</v>
      </c>
      <c r="CK27" s="165"/>
      <c r="CL27" s="157">
        <f t="shared" si="39"/>
        <v>0</v>
      </c>
      <c r="CM27" s="165"/>
      <c r="CN27" s="165"/>
      <c r="CO27" s="165"/>
      <c r="CP27" s="149"/>
      <c r="CQ27" s="149"/>
    </row>
    <row r="28" spans="1:95" ht="20.100000000000001" customHeight="1" outlineLevel="3" x14ac:dyDescent="0.25">
      <c r="A28" s="57"/>
      <c r="B28" s="57"/>
      <c r="C28" s="58"/>
      <c r="D28" s="59">
        <v>3091</v>
      </c>
      <c r="E28" s="135" t="s">
        <v>23</v>
      </c>
      <c r="F28" s="158">
        <f t="shared" si="41"/>
        <v>0</v>
      </c>
      <c r="G28" s="159">
        <f t="shared" si="2"/>
        <v>0</v>
      </c>
      <c r="H28" s="165"/>
      <c r="I28" s="165"/>
      <c r="J28" s="159">
        <f t="shared" si="3"/>
        <v>0</v>
      </c>
      <c r="K28" s="165"/>
      <c r="L28" s="165"/>
      <c r="M28" s="158">
        <f t="shared" si="4"/>
        <v>0</v>
      </c>
      <c r="N28" s="159">
        <f t="shared" si="5"/>
        <v>0</v>
      </c>
      <c r="O28" s="165"/>
      <c r="P28" s="165"/>
      <c r="Q28" s="165"/>
      <c r="R28" s="165"/>
      <c r="S28" s="158">
        <f t="shared" si="6"/>
        <v>0</v>
      </c>
      <c r="T28" s="159">
        <f t="shared" si="7"/>
        <v>0</v>
      </c>
      <c r="U28" s="165"/>
      <c r="V28" s="165"/>
      <c r="W28" s="159">
        <f t="shared" si="8"/>
        <v>0</v>
      </c>
      <c r="X28" s="165"/>
      <c r="Y28" s="165"/>
      <c r="Z28" s="158">
        <f t="shared" si="9"/>
        <v>0</v>
      </c>
      <c r="AA28" s="159">
        <f t="shared" si="10"/>
        <v>0</v>
      </c>
      <c r="AB28" s="165"/>
      <c r="AC28" s="165"/>
      <c r="AD28" s="165"/>
      <c r="AE28" s="165"/>
      <c r="AF28" s="165"/>
      <c r="AG28" s="165"/>
      <c r="AH28" s="165"/>
      <c r="AI28" s="159">
        <f t="shared" si="12"/>
        <v>0</v>
      </c>
      <c r="AJ28" s="165"/>
      <c r="AK28" s="165"/>
      <c r="AL28" s="159">
        <f t="shared" si="13"/>
        <v>0</v>
      </c>
      <c r="AM28" s="165"/>
      <c r="AN28" s="165"/>
      <c r="AO28" s="158">
        <f t="shared" si="14"/>
        <v>0</v>
      </c>
      <c r="AP28" s="159">
        <f t="shared" si="15"/>
        <v>0</v>
      </c>
      <c r="AQ28" s="165"/>
      <c r="AR28" s="158">
        <f t="shared" si="16"/>
        <v>0</v>
      </c>
      <c r="AS28" s="159">
        <f t="shared" ref="AS28" si="62">SUM(AT28)</f>
        <v>0</v>
      </c>
      <c r="AT28" s="165"/>
      <c r="AU28" s="159">
        <f t="shared" si="33"/>
        <v>0</v>
      </c>
      <c r="AV28" s="165"/>
      <c r="AW28" s="165"/>
      <c r="AX28" s="165"/>
      <c r="AY28" s="159">
        <f t="shared" si="34"/>
        <v>0</v>
      </c>
      <c r="AZ28" s="165"/>
      <c r="BA28" s="165"/>
      <c r="BB28" s="165"/>
      <c r="BC28" s="159">
        <f t="shared" si="18"/>
        <v>0</v>
      </c>
      <c r="BD28" s="165"/>
      <c r="BE28" s="159">
        <f t="shared" si="18"/>
        <v>0</v>
      </c>
      <c r="BF28" s="165"/>
      <c r="BG28" s="158">
        <f t="shared" si="19"/>
        <v>0</v>
      </c>
      <c r="BH28" s="159">
        <f t="shared" si="20"/>
        <v>0</v>
      </c>
      <c r="BI28" s="165"/>
      <c r="BJ28" s="165"/>
      <c r="BK28" s="159">
        <f t="shared" si="35"/>
        <v>0</v>
      </c>
      <c r="BL28" s="165"/>
      <c r="BM28" s="165"/>
      <c r="BN28" s="165"/>
      <c r="BO28" s="159">
        <f t="shared" si="36"/>
        <v>0</v>
      </c>
      <c r="BP28" s="165"/>
      <c r="BQ28" s="165"/>
      <c r="BR28" s="165"/>
      <c r="BS28" s="159">
        <f t="shared" si="37"/>
        <v>0</v>
      </c>
      <c r="BT28" s="165"/>
      <c r="BU28" s="165"/>
      <c r="BV28" s="165"/>
      <c r="BW28" s="158">
        <f t="shared" si="21"/>
        <v>0</v>
      </c>
      <c r="BX28" s="159">
        <f t="shared" si="22"/>
        <v>0</v>
      </c>
      <c r="BY28" s="165"/>
      <c r="BZ28" s="158">
        <f t="shared" si="23"/>
        <v>0</v>
      </c>
      <c r="CA28" s="159">
        <f t="shared" si="38"/>
        <v>0</v>
      </c>
      <c r="CB28" s="165"/>
      <c r="CC28" s="165"/>
      <c r="CD28" s="165"/>
      <c r="CE28" s="159">
        <f t="shared" si="24"/>
        <v>0</v>
      </c>
      <c r="CF28" s="165"/>
      <c r="CG28" s="159">
        <f t="shared" si="25"/>
        <v>0</v>
      </c>
      <c r="CH28" s="165"/>
      <c r="CI28" s="165"/>
      <c r="CJ28" s="159">
        <f t="shared" si="29"/>
        <v>0</v>
      </c>
      <c r="CK28" s="165"/>
      <c r="CL28" s="157">
        <f t="shared" si="39"/>
        <v>0</v>
      </c>
      <c r="CM28" s="165"/>
      <c r="CN28" s="165"/>
      <c r="CO28" s="165"/>
      <c r="CP28" s="149"/>
      <c r="CQ28" s="149"/>
    </row>
    <row r="29" spans="1:95" ht="20.100000000000001" customHeight="1" outlineLevel="3" x14ac:dyDescent="0.25">
      <c r="A29" s="57"/>
      <c r="B29" s="57"/>
      <c r="C29" s="58"/>
      <c r="D29" s="59">
        <v>3099</v>
      </c>
      <c r="E29" s="135" t="s">
        <v>21</v>
      </c>
      <c r="F29" s="158">
        <f t="shared" si="41"/>
        <v>0</v>
      </c>
      <c r="G29" s="159">
        <f t="shared" si="2"/>
        <v>0</v>
      </c>
      <c r="H29" s="165"/>
      <c r="I29" s="165"/>
      <c r="J29" s="159">
        <f t="shared" si="3"/>
        <v>0</v>
      </c>
      <c r="K29" s="165"/>
      <c r="L29" s="165"/>
      <c r="M29" s="158">
        <f t="shared" si="4"/>
        <v>0</v>
      </c>
      <c r="N29" s="159">
        <f t="shared" si="5"/>
        <v>0</v>
      </c>
      <c r="O29" s="165"/>
      <c r="P29" s="165"/>
      <c r="Q29" s="165"/>
      <c r="R29" s="165"/>
      <c r="S29" s="158">
        <f t="shared" si="6"/>
        <v>0</v>
      </c>
      <c r="T29" s="159">
        <f t="shared" si="7"/>
        <v>0</v>
      </c>
      <c r="U29" s="165"/>
      <c r="V29" s="165"/>
      <c r="W29" s="159">
        <f t="shared" si="8"/>
        <v>0</v>
      </c>
      <c r="X29" s="165"/>
      <c r="Y29" s="165"/>
      <c r="Z29" s="158">
        <f t="shared" si="9"/>
        <v>0</v>
      </c>
      <c r="AA29" s="159">
        <f t="shared" si="10"/>
        <v>0</v>
      </c>
      <c r="AB29" s="165"/>
      <c r="AC29" s="165"/>
      <c r="AD29" s="165"/>
      <c r="AE29" s="165"/>
      <c r="AF29" s="165"/>
      <c r="AG29" s="165"/>
      <c r="AH29" s="165"/>
      <c r="AI29" s="159">
        <f t="shared" si="12"/>
        <v>0</v>
      </c>
      <c r="AJ29" s="165"/>
      <c r="AK29" s="165"/>
      <c r="AL29" s="159">
        <f t="shared" si="13"/>
        <v>0</v>
      </c>
      <c r="AM29" s="165"/>
      <c r="AN29" s="165"/>
      <c r="AO29" s="158">
        <f t="shared" si="14"/>
        <v>0</v>
      </c>
      <c r="AP29" s="159">
        <f t="shared" si="15"/>
        <v>0</v>
      </c>
      <c r="AQ29" s="165"/>
      <c r="AR29" s="158">
        <f t="shared" si="16"/>
        <v>0</v>
      </c>
      <c r="AS29" s="159">
        <f t="shared" ref="AS29" si="63">SUM(AT29)</f>
        <v>0</v>
      </c>
      <c r="AT29" s="165"/>
      <c r="AU29" s="159">
        <f t="shared" si="33"/>
        <v>0</v>
      </c>
      <c r="AV29" s="165"/>
      <c r="AW29" s="165"/>
      <c r="AX29" s="165"/>
      <c r="AY29" s="159">
        <f t="shared" si="34"/>
        <v>0</v>
      </c>
      <c r="AZ29" s="165"/>
      <c r="BA29" s="165"/>
      <c r="BB29" s="165"/>
      <c r="BC29" s="159">
        <f t="shared" si="18"/>
        <v>0</v>
      </c>
      <c r="BD29" s="165"/>
      <c r="BE29" s="159">
        <f t="shared" si="18"/>
        <v>0</v>
      </c>
      <c r="BF29" s="165"/>
      <c r="BG29" s="158">
        <f t="shared" si="19"/>
        <v>0</v>
      </c>
      <c r="BH29" s="159">
        <f t="shared" si="20"/>
        <v>0</v>
      </c>
      <c r="BI29" s="165"/>
      <c r="BJ29" s="165"/>
      <c r="BK29" s="159">
        <f t="shared" si="35"/>
        <v>0</v>
      </c>
      <c r="BL29" s="165"/>
      <c r="BM29" s="165"/>
      <c r="BN29" s="165"/>
      <c r="BO29" s="159">
        <f t="shared" si="36"/>
        <v>0</v>
      </c>
      <c r="BP29" s="165"/>
      <c r="BQ29" s="165"/>
      <c r="BR29" s="165"/>
      <c r="BS29" s="159">
        <f t="shared" si="37"/>
        <v>0</v>
      </c>
      <c r="BT29" s="165"/>
      <c r="BU29" s="165"/>
      <c r="BV29" s="165"/>
      <c r="BW29" s="158">
        <f t="shared" si="21"/>
        <v>0</v>
      </c>
      <c r="BX29" s="159">
        <f t="shared" si="22"/>
        <v>0</v>
      </c>
      <c r="BY29" s="165"/>
      <c r="BZ29" s="158">
        <f t="shared" si="23"/>
        <v>0</v>
      </c>
      <c r="CA29" s="159">
        <f t="shared" si="38"/>
        <v>0</v>
      </c>
      <c r="CB29" s="165"/>
      <c r="CC29" s="165"/>
      <c r="CD29" s="165"/>
      <c r="CE29" s="159">
        <f t="shared" si="24"/>
        <v>0</v>
      </c>
      <c r="CF29" s="165"/>
      <c r="CG29" s="159">
        <f t="shared" si="25"/>
        <v>0</v>
      </c>
      <c r="CH29" s="165"/>
      <c r="CI29" s="165"/>
      <c r="CJ29" s="159">
        <f t="shared" si="29"/>
        <v>0</v>
      </c>
      <c r="CK29" s="165"/>
      <c r="CL29" s="157">
        <f t="shared" si="39"/>
        <v>0</v>
      </c>
      <c r="CM29" s="165"/>
      <c r="CN29" s="165"/>
      <c r="CO29" s="165"/>
      <c r="CP29" s="149"/>
      <c r="CQ29" s="149"/>
    </row>
    <row r="30" spans="1:95" s="4" customFormat="1" ht="20.100000000000001" customHeight="1" outlineLevel="1" x14ac:dyDescent="0.25">
      <c r="A30" s="25"/>
      <c r="B30" s="25">
        <v>31</v>
      </c>
      <c r="C30" s="25"/>
      <c r="D30" s="25"/>
      <c r="E30" s="35" t="s">
        <v>24</v>
      </c>
      <c r="F30" s="153">
        <f t="shared" si="41"/>
        <v>0</v>
      </c>
      <c r="G30" s="154">
        <f t="shared" si="2"/>
        <v>0</v>
      </c>
      <c r="H30" s="154">
        <f>H31+H39+H44+H46+H53+H58+H64+H69+H72+H75</f>
        <v>0</v>
      </c>
      <c r="I30" s="154">
        <f>I31+I39+I44+I46+I53+I58+I64+I69+I72+I75</f>
        <v>0</v>
      </c>
      <c r="J30" s="154">
        <f t="shared" si="3"/>
        <v>0</v>
      </c>
      <c r="K30" s="154">
        <f>K31+K39+K44+K46+K53+K58+K64+K69+K72+K75</f>
        <v>0</v>
      </c>
      <c r="L30" s="154">
        <f>L31+L39+L44+L46+L53+L58+L64+L69+L72+L75</f>
        <v>0</v>
      </c>
      <c r="M30" s="153">
        <f t="shared" si="4"/>
        <v>0</v>
      </c>
      <c r="N30" s="154">
        <f t="shared" si="5"/>
        <v>0</v>
      </c>
      <c r="O30" s="154">
        <f>O31+O39+O44+O46+O53+O58+O64+O69+O72+O75</f>
        <v>0</v>
      </c>
      <c r="P30" s="154">
        <f>P31+P39+P44+P46+P53+P58+P64+P69+P72+P75</f>
        <v>0</v>
      </c>
      <c r="Q30" s="154">
        <f>Q31+Q39+Q44+Q46+Q53+Q58+Q64+Q69+Q72+Q75</f>
        <v>0</v>
      </c>
      <c r="R30" s="154">
        <f>R31+R39+R44+R46+R53+R58+R64+R69+R72+R75</f>
        <v>0</v>
      </c>
      <c r="S30" s="155">
        <f t="shared" si="6"/>
        <v>0</v>
      </c>
      <c r="T30" s="154">
        <f t="shared" si="7"/>
        <v>0</v>
      </c>
      <c r="U30" s="154">
        <f>U31+U39+U44+U46+U53+U58+U64+U69+U72+U75</f>
        <v>0</v>
      </c>
      <c r="V30" s="154">
        <f>V31+V39+V44+V46+V53+V58+V64+V69+V72+V75</f>
        <v>0</v>
      </c>
      <c r="W30" s="154">
        <f t="shared" si="8"/>
        <v>0</v>
      </c>
      <c r="X30" s="154">
        <f>X31+X39+X44+X46+X53+X58+X64+X69+X72+X75</f>
        <v>0</v>
      </c>
      <c r="Y30" s="154">
        <f>Y31+Y39+Y44+Y46+Y53+Y58+Y64+Y69+Y72+Y75</f>
        <v>0</v>
      </c>
      <c r="Z30" s="155">
        <f t="shared" si="9"/>
        <v>0</v>
      </c>
      <c r="AA30" s="154">
        <f t="shared" si="10"/>
        <v>0</v>
      </c>
      <c r="AB30" s="154">
        <f t="shared" ref="AB30:AH30" si="64">AB31+AB39+AB44+AB46+AB53+AB58+AB64+AB69+AB72+AB75</f>
        <v>0</v>
      </c>
      <c r="AC30" s="154">
        <f t="shared" si="64"/>
        <v>0</v>
      </c>
      <c r="AD30" s="154">
        <f t="shared" si="64"/>
        <v>0</v>
      </c>
      <c r="AE30" s="154">
        <f t="shared" si="64"/>
        <v>0</v>
      </c>
      <c r="AF30" s="154">
        <f t="shared" si="64"/>
        <v>0</v>
      </c>
      <c r="AG30" s="154">
        <f t="shared" si="64"/>
        <v>0</v>
      </c>
      <c r="AH30" s="154">
        <f t="shared" si="64"/>
        <v>0</v>
      </c>
      <c r="AI30" s="154">
        <f t="shared" si="12"/>
        <v>0</v>
      </c>
      <c r="AJ30" s="154">
        <f>AJ31+AJ39+AJ44+AJ46+AJ53+AJ58+AJ64+AJ69+AJ72+AJ75</f>
        <v>0</v>
      </c>
      <c r="AK30" s="154">
        <f>AK31+AK39+AK44+AK46+AK53+AK58+AK64+AK69+AK72+AK75</f>
        <v>0</v>
      </c>
      <c r="AL30" s="154">
        <f t="shared" si="13"/>
        <v>0</v>
      </c>
      <c r="AM30" s="154">
        <f>AM31+AM39+AM44+AM46+AM53+AM58+AM64+AM69+AM72+AM75</f>
        <v>0</v>
      </c>
      <c r="AN30" s="154">
        <f>AN31+AN39+AN44+AN46+AN53+AN58+AN64+AN69+AN72+AN75</f>
        <v>0</v>
      </c>
      <c r="AO30" s="155">
        <f t="shared" si="14"/>
        <v>0</v>
      </c>
      <c r="AP30" s="154">
        <f t="shared" si="15"/>
        <v>0</v>
      </c>
      <c r="AQ30" s="154">
        <f>AQ31+AQ39+AQ44+AQ46+AQ53+AQ58+AQ64+AQ69+AQ72+AQ75</f>
        <v>0</v>
      </c>
      <c r="AR30" s="155">
        <f t="shared" si="16"/>
        <v>0</v>
      </c>
      <c r="AS30" s="154">
        <f t="shared" ref="AS30" si="65">SUM(AT30)</f>
        <v>0</v>
      </c>
      <c r="AT30" s="154">
        <f>AT31+AT39+AT44+AT46+AT53+AT58+AT64+AT69+AT72+AT75</f>
        <v>0</v>
      </c>
      <c r="AU30" s="154">
        <f t="shared" si="33"/>
        <v>0</v>
      </c>
      <c r="AV30" s="154">
        <f>AV31+AV39+AV44+AV46+AV53+AV58+AV64+AV69+AV72+AV75</f>
        <v>0</v>
      </c>
      <c r="AW30" s="154">
        <f>AW31+AW39+AW44+AW46+AW53+AW58+AW64+AW69+AW72+AW75</f>
        <v>0</v>
      </c>
      <c r="AX30" s="154">
        <f>AX31+AX39+AX44+AX46+AX53+AX58+AX64+AX69+AX72+AX75</f>
        <v>0</v>
      </c>
      <c r="AY30" s="154">
        <f t="shared" si="34"/>
        <v>0</v>
      </c>
      <c r="AZ30" s="154">
        <f>AZ31+AZ39+AZ44+AZ46+AZ53+AZ58+AZ64+AZ69+AZ72+AZ75</f>
        <v>0</v>
      </c>
      <c r="BA30" s="154">
        <f>BA31+BA39+BA44+BA46+BA53+BA58+BA64+BA69+BA72+BA75</f>
        <v>0</v>
      </c>
      <c r="BB30" s="154">
        <f>BB31+BB39+BB44+BB46+BB53+BB58+BB64+BB69+BB72+BB75</f>
        <v>0</v>
      </c>
      <c r="BC30" s="154">
        <f t="shared" si="18"/>
        <v>0</v>
      </c>
      <c r="BD30" s="154">
        <f>BD31+BD39+BD44+BD46+BD53+BD58+BD64+BD69+BD72+BD75</f>
        <v>0</v>
      </c>
      <c r="BE30" s="154">
        <f t="shared" si="18"/>
        <v>0</v>
      </c>
      <c r="BF30" s="154">
        <f>BF31+BF39+BF44+BF46+BF53+BF58+BF64+BF69+BF72+BF75</f>
        <v>0</v>
      </c>
      <c r="BG30" s="155">
        <f t="shared" si="19"/>
        <v>0</v>
      </c>
      <c r="BH30" s="154">
        <f t="shared" si="20"/>
        <v>0</v>
      </c>
      <c r="BI30" s="154">
        <f>BI31+BI39+BI44+BI46+BI53+BI58+BI64+BI69+BI72+BI75</f>
        <v>0</v>
      </c>
      <c r="BJ30" s="154">
        <f>BJ31+BJ39+BJ44+BJ46+BJ53+BJ58+BJ64+BJ69+BJ72+BJ75</f>
        <v>0</v>
      </c>
      <c r="BK30" s="154">
        <f t="shared" si="35"/>
        <v>0</v>
      </c>
      <c r="BL30" s="154">
        <f>BL31+BL39+BL44+BL46+BL53+BL58+BL64+BL69+BL72+BL75</f>
        <v>0</v>
      </c>
      <c r="BM30" s="154">
        <f>BM31+BM39+BM44+BM46+BM53+BM58+BM64+BM69+BM72+BM75</f>
        <v>0</v>
      </c>
      <c r="BN30" s="154">
        <f>BN31+BN39+BN44+BN46+BN53+BN58+BN64+BN69+BN72+BN75</f>
        <v>0</v>
      </c>
      <c r="BO30" s="154">
        <f t="shared" si="36"/>
        <v>0</v>
      </c>
      <c r="BP30" s="154">
        <f>BP31+BP39+BP44+BP46+BP53+BP58+BP64+BP69+BP72+BP75</f>
        <v>0</v>
      </c>
      <c r="BQ30" s="154">
        <f>BQ31+BQ39+BQ44+BQ46+BQ53+BQ58+BQ64+BQ69+BQ72+BQ75</f>
        <v>0</v>
      </c>
      <c r="BR30" s="154">
        <f>BR31+BR39+BR44+BR46+BR53+BR58+BR64+BR69+BR72+BR75</f>
        <v>0</v>
      </c>
      <c r="BS30" s="154">
        <f t="shared" si="37"/>
        <v>0</v>
      </c>
      <c r="BT30" s="154">
        <f>BT31+BT39+BT44+BT46+BT53+BT58+BT64+BT69+BT72+BT75</f>
        <v>0</v>
      </c>
      <c r="BU30" s="154">
        <f>BU31+BU39+BU44+BU46+BU53+BU58+BU64+BU69+BU72+BU75</f>
        <v>0</v>
      </c>
      <c r="BV30" s="154">
        <f>BV31+BV39+BV44+BV46+BV53+BV58+BV64+BV69+BV72+BV75</f>
        <v>0</v>
      </c>
      <c r="BW30" s="155">
        <f t="shared" si="21"/>
        <v>0</v>
      </c>
      <c r="BX30" s="154">
        <f t="shared" si="22"/>
        <v>0</v>
      </c>
      <c r="BY30" s="154">
        <f>BY31+BY39+BY44+BY46+BY53+BY58+BY64+BY69+BY72+BY75</f>
        <v>0</v>
      </c>
      <c r="BZ30" s="155">
        <f t="shared" si="23"/>
        <v>0</v>
      </c>
      <c r="CA30" s="154">
        <f t="shared" si="38"/>
        <v>0</v>
      </c>
      <c r="CB30" s="154">
        <f>CB31+CB39+CB44+CB46+CB53+CB58+CB64+CB69+CB72+CB75</f>
        <v>0</v>
      </c>
      <c r="CC30" s="154">
        <f>CC31+CC39+CC44+CC46+CC53+CC58+CC64+CC69+CC72+CC75</f>
        <v>0</v>
      </c>
      <c r="CD30" s="154">
        <f>CD31+CD39+CD44+CD46+CD53+CD58+CD64+CD69+CD72+CD75</f>
        <v>0</v>
      </c>
      <c r="CE30" s="154">
        <f t="shared" si="24"/>
        <v>0</v>
      </c>
      <c r="CF30" s="154">
        <f>CF31+CF39+CF44+CF46+CF53+CF58+CF64+CF69+CF72+CF75</f>
        <v>0</v>
      </c>
      <c r="CG30" s="154">
        <f t="shared" si="25"/>
        <v>0</v>
      </c>
      <c r="CH30" s="154">
        <f>CH31+CH39+CH44+CH46+CH53+CH58+CH64+CH69+CH72+CH75</f>
        <v>0</v>
      </c>
      <c r="CI30" s="154">
        <f>CI31+CI39+CI44+CI46+CI53+CI58+CI64+CI69+CI72+CI75</f>
        <v>0</v>
      </c>
      <c r="CJ30" s="154">
        <f t="shared" si="29"/>
        <v>0</v>
      </c>
      <c r="CK30" s="154">
        <f>CK31+CK39+CK44+CK46+CK53+CK58+CK64+CK69+CK72+CK75</f>
        <v>0</v>
      </c>
      <c r="CL30" s="154">
        <f t="shared" si="39"/>
        <v>0</v>
      </c>
      <c r="CM30" s="154">
        <f>CM31+CM39+CM44+CM46+CM53+CM58+CM64+CM69+CM72+CM75</f>
        <v>0</v>
      </c>
      <c r="CN30" s="154">
        <f>CN31+CN39+CN44+CN46+CN53+CN58+CN64+CN69+CN72+CN75</f>
        <v>0</v>
      </c>
      <c r="CO30" s="154">
        <f>CO31+CO39+CO44+CO46+CO53+CO58+CO64+CO69+CO72+CO75</f>
        <v>0</v>
      </c>
      <c r="CP30" s="154"/>
      <c r="CQ30" s="154">
        <f>F30+M30+S30+Z30+AO30+AR30+BG30+BW30+BZ30</f>
        <v>0</v>
      </c>
    </row>
    <row r="31" spans="1:95" s="4" customFormat="1" ht="20.100000000000001" customHeight="1" outlineLevel="2" x14ac:dyDescent="0.25">
      <c r="A31" s="61"/>
      <c r="B31" s="61"/>
      <c r="C31" s="61">
        <v>310</v>
      </c>
      <c r="D31" s="61"/>
      <c r="E31" s="62" t="s">
        <v>25</v>
      </c>
      <c r="F31" s="156">
        <f t="shared" si="41"/>
        <v>0</v>
      </c>
      <c r="G31" s="161">
        <f t="shared" si="2"/>
        <v>0</v>
      </c>
      <c r="H31" s="157">
        <f>SUM(H32:H38)</f>
        <v>0</v>
      </c>
      <c r="I31" s="157">
        <f>SUM(I32:I38)</f>
        <v>0</v>
      </c>
      <c r="J31" s="157">
        <f t="shared" si="3"/>
        <v>0</v>
      </c>
      <c r="K31" s="157">
        <f>SUM(K32:K38)</f>
        <v>0</v>
      </c>
      <c r="L31" s="157">
        <f>SUM(L32:L38)</f>
        <v>0</v>
      </c>
      <c r="M31" s="156">
        <f t="shared" si="4"/>
        <v>0</v>
      </c>
      <c r="N31" s="157">
        <f t="shared" si="5"/>
        <v>0</v>
      </c>
      <c r="O31" s="157">
        <f>SUM(O32:O38)</f>
        <v>0</v>
      </c>
      <c r="P31" s="157">
        <f>SUM(P32:P38)</f>
        <v>0</v>
      </c>
      <c r="Q31" s="157">
        <f>SUM(Q32:Q38)</f>
        <v>0</v>
      </c>
      <c r="R31" s="157">
        <f>SUM(R32:R38)</f>
        <v>0</v>
      </c>
      <c r="S31" s="158">
        <f t="shared" si="6"/>
        <v>0</v>
      </c>
      <c r="T31" s="157">
        <f t="shared" si="7"/>
        <v>0</v>
      </c>
      <c r="U31" s="157">
        <f>SUM(U32:U38)</f>
        <v>0</v>
      </c>
      <c r="V31" s="157">
        <f>SUM(V32:V38)</f>
        <v>0</v>
      </c>
      <c r="W31" s="157">
        <f t="shared" si="8"/>
        <v>0</v>
      </c>
      <c r="X31" s="157">
        <f>SUM(X32:X38)</f>
        <v>0</v>
      </c>
      <c r="Y31" s="157">
        <f>SUM(Y32:Y38)</f>
        <v>0</v>
      </c>
      <c r="Z31" s="158">
        <f t="shared" si="9"/>
        <v>0</v>
      </c>
      <c r="AA31" s="157">
        <f t="shared" si="10"/>
        <v>0</v>
      </c>
      <c r="AB31" s="157">
        <f t="shared" ref="AB31:AH31" si="66">SUM(AB32:AB38)</f>
        <v>0</v>
      </c>
      <c r="AC31" s="157">
        <f t="shared" si="66"/>
        <v>0</v>
      </c>
      <c r="AD31" s="157">
        <f t="shared" si="66"/>
        <v>0</v>
      </c>
      <c r="AE31" s="157">
        <f t="shared" si="66"/>
        <v>0</v>
      </c>
      <c r="AF31" s="157">
        <f t="shared" si="66"/>
        <v>0</v>
      </c>
      <c r="AG31" s="157">
        <f t="shared" si="66"/>
        <v>0</v>
      </c>
      <c r="AH31" s="157">
        <f t="shared" si="66"/>
        <v>0</v>
      </c>
      <c r="AI31" s="157">
        <f t="shared" si="12"/>
        <v>0</v>
      </c>
      <c r="AJ31" s="157">
        <f>SUM(AJ32:AJ38)</f>
        <v>0</v>
      </c>
      <c r="AK31" s="157">
        <f>SUM(AK32:AK38)</f>
        <v>0</v>
      </c>
      <c r="AL31" s="157">
        <f t="shared" si="13"/>
        <v>0</v>
      </c>
      <c r="AM31" s="157">
        <f>SUM(AM32:AM38)</f>
        <v>0</v>
      </c>
      <c r="AN31" s="157">
        <f>SUM(AN32:AN38)</f>
        <v>0</v>
      </c>
      <c r="AO31" s="158">
        <f t="shared" si="14"/>
        <v>0</v>
      </c>
      <c r="AP31" s="157">
        <f t="shared" si="15"/>
        <v>0</v>
      </c>
      <c r="AQ31" s="157">
        <f>SUM(AQ32:AQ38)</f>
        <v>0</v>
      </c>
      <c r="AR31" s="158">
        <f t="shared" si="16"/>
        <v>0</v>
      </c>
      <c r="AS31" s="157">
        <f t="shared" ref="AS31" si="67">SUM(AT31)</f>
        <v>0</v>
      </c>
      <c r="AT31" s="157">
        <f>SUM(AT32:AT38)</f>
        <v>0</v>
      </c>
      <c r="AU31" s="157">
        <f t="shared" si="33"/>
        <v>0</v>
      </c>
      <c r="AV31" s="157">
        <f>SUM(AV32:AV38)</f>
        <v>0</v>
      </c>
      <c r="AW31" s="157">
        <f>SUM(AW32:AW38)</f>
        <v>0</v>
      </c>
      <c r="AX31" s="157">
        <f>SUM(AX32:AX38)</f>
        <v>0</v>
      </c>
      <c r="AY31" s="157">
        <f t="shared" si="34"/>
        <v>0</v>
      </c>
      <c r="AZ31" s="157">
        <f>SUM(AZ32:AZ38)</f>
        <v>0</v>
      </c>
      <c r="BA31" s="157">
        <f>SUM(BA32:BA38)</f>
        <v>0</v>
      </c>
      <c r="BB31" s="157">
        <f>SUM(BB32:BB38)</f>
        <v>0</v>
      </c>
      <c r="BC31" s="157">
        <f t="shared" si="18"/>
        <v>0</v>
      </c>
      <c r="BD31" s="157">
        <f>SUM(BD32:BD38)</f>
        <v>0</v>
      </c>
      <c r="BE31" s="157">
        <f t="shared" si="18"/>
        <v>0</v>
      </c>
      <c r="BF31" s="157">
        <f>SUM(BF32:BF38)</f>
        <v>0</v>
      </c>
      <c r="BG31" s="158">
        <f t="shared" si="19"/>
        <v>0</v>
      </c>
      <c r="BH31" s="157">
        <f t="shared" si="20"/>
        <v>0</v>
      </c>
      <c r="BI31" s="157">
        <f>SUM(BI32:BI38)</f>
        <v>0</v>
      </c>
      <c r="BJ31" s="157">
        <f>SUM(BJ32:BJ38)</f>
        <v>0</v>
      </c>
      <c r="BK31" s="157">
        <f t="shared" si="35"/>
        <v>0</v>
      </c>
      <c r="BL31" s="157">
        <f>SUM(BL32:BL38)</f>
        <v>0</v>
      </c>
      <c r="BM31" s="157">
        <f>SUM(BM32:BM38)</f>
        <v>0</v>
      </c>
      <c r="BN31" s="157">
        <f>SUM(BN32:BN38)</f>
        <v>0</v>
      </c>
      <c r="BO31" s="157">
        <f t="shared" si="36"/>
        <v>0</v>
      </c>
      <c r="BP31" s="157">
        <f>SUM(BP32:BP38)</f>
        <v>0</v>
      </c>
      <c r="BQ31" s="157">
        <f>SUM(BQ32:BQ38)</f>
        <v>0</v>
      </c>
      <c r="BR31" s="157">
        <f>SUM(BR32:BR38)</f>
        <v>0</v>
      </c>
      <c r="BS31" s="157">
        <f t="shared" si="37"/>
        <v>0</v>
      </c>
      <c r="BT31" s="157">
        <f>SUM(BT32:BT38)</f>
        <v>0</v>
      </c>
      <c r="BU31" s="157">
        <f>SUM(BU32:BU38)</f>
        <v>0</v>
      </c>
      <c r="BV31" s="157">
        <f>SUM(BV32:BV38)</f>
        <v>0</v>
      </c>
      <c r="BW31" s="158">
        <f t="shared" si="21"/>
        <v>0</v>
      </c>
      <c r="BX31" s="157">
        <f t="shared" si="22"/>
        <v>0</v>
      </c>
      <c r="BY31" s="157">
        <f>SUM(BY32:BY38)</f>
        <v>0</v>
      </c>
      <c r="BZ31" s="158">
        <f t="shared" si="23"/>
        <v>0</v>
      </c>
      <c r="CA31" s="157">
        <f t="shared" si="38"/>
        <v>0</v>
      </c>
      <c r="CB31" s="157">
        <f>SUM(CB32:CB38)</f>
        <v>0</v>
      </c>
      <c r="CC31" s="157">
        <f>SUM(CC32:CC38)</f>
        <v>0</v>
      </c>
      <c r="CD31" s="157">
        <f>SUM(CD32:CD38)</f>
        <v>0</v>
      </c>
      <c r="CE31" s="157">
        <f t="shared" si="24"/>
        <v>0</v>
      </c>
      <c r="CF31" s="157">
        <f>SUM(CF32:CF38)</f>
        <v>0</v>
      </c>
      <c r="CG31" s="157">
        <f t="shared" si="25"/>
        <v>0</v>
      </c>
      <c r="CH31" s="157">
        <f>SUM(CH32:CH38)</f>
        <v>0</v>
      </c>
      <c r="CI31" s="157">
        <f>SUM(CI32:CI38)</f>
        <v>0</v>
      </c>
      <c r="CJ31" s="157">
        <f t="shared" si="29"/>
        <v>0</v>
      </c>
      <c r="CK31" s="157">
        <f>SUM(CK32:CK38)</f>
        <v>0</v>
      </c>
      <c r="CL31" s="157">
        <f t="shared" si="39"/>
        <v>0</v>
      </c>
      <c r="CM31" s="157">
        <f>SUM(CM32:CM38)</f>
        <v>0</v>
      </c>
      <c r="CN31" s="157">
        <f>SUM(CN32:CN38)</f>
        <v>0</v>
      </c>
      <c r="CO31" s="157">
        <f>SUM(CO32:CO38)</f>
        <v>0</v>
      </c>
      <c r="CP31" s="137"/>
      <c r="CQ31" s="137"/>
    </row>
    <row r="32" spans="1:95" ht="20.100000000000001" customHeight="1" outlineLevel="3" x14ac:dyDescent="0.25">
      <c r="A32" s="57"/>
      <c r="B32" s="57"/>
      <c r="C32" s="58"/>
      <c r="D32" s="59">
        <v>3100</v>
      </c>
      <c r="E32" s="135" t="s">
        <v>26</v>
      </c>
      <c r="F32" s="158">
        <f t="shared" si="41"/>
        <v>0</v>
      </c>
      <c r="G32" s="159">
        <f t="shared" si="2"/>
        <v>0</v>
      </c>
      <c r="H32" s="165"/>
      <c r="I32" s="165"/>
      <c r="J32" s="159">
        <f t="shared" si="3"/>
        <v>0</v>
      </c>
      <c r="K32" s="165"/>
      <c r="L32" s="165"/>
      <c r="M32" s="158">
        <f t="shared" si="4"/>
        <v>0</v>
      </c>
      <c r="N32" s="159">
        <f t="shared" si="5"/>
        <v>0</v>
      </c>
      <c r="O32" s="165"/>
      <c r="P32" s="165"/>
      <c r="Q32" s="165"/>
      <c r="R32" s="165"/>
      <c r="S32" s="158">
        <f t="shared" si="6"/>
        <v>0</v>
      </c>
      <c r="T32" s="159">
        <f t="shared" si="7"/>
        <v>0</v>
      </c>
      <c r="U32" s="165"/>
      <c r="V32" s="165"/>
      <c r="W32" s="159">
        <f t="shared" si="8"/>
        <v>0</v>
      </c>
      <c r="X32" s="165"/>
      <c r="Y32" s="165"/>
      <c r="Z32" s="158">
        <f t="shared" si="9"/>
        <v>0</v>
      </c>
      <c r="AA32" s="159">
        <f t="shared" si="10"/>
        <v>0</v>
      </c>
      <c r="AB32" s="165"/>
      <c r="AC32" s="165"/>
      <c r="AD32" s="165"/>
      <c r="AE32" s="165"/>
      <c r="AF32" s="165"/>
      <c r="AG32" s="165"/>
      <c r="AH32" s="165"/>
      <c r="AI32" s="159">
        <f t="shared" si="12"/>
        <v>0</v>
      </c>
      <c r="AJ32" s="165"/>
      <c r="AK32" s="165"/>
      <c r="AL32" s="159">
        <f t="shared" si="13"/>
        <v>0</v>
      </c>
      <c r="AM32" s="165"/>
      <c r="AN32" s="165"/>
      <c r="AO32" s="158">
        <f t="shared" si="14"/>
        <v>0</v>
      </c>
      <c r="AP32" s="159">
        <f t="shared" si="15"/>
        <v>0</v>
      </c>
      <c r="AQ32" s="165"/>
      <c r="AR32" s="158">
        <f t="shared" si="16"/>
        <v>0</v>
      </c>
      <c r="AS32" s="159">
        <f t="shared" ref="AS32" si="68">SUM(AT32)</f>
        <v>0</v>
      </c>
      <c r="AT32" s="165"/>
      <c r="AU32" s="159">
        <f t="shared" si="33"/>
        <v>0</v>
      </c>
      <c r="AV32" s="165"/>
      <c r="AW32" s="165"/>
      <c r="AX32" s="165"/>
      <c r="AY32" s="159">
        <f t="shared" si="34"/>
        <v>0</v>
      </c>
      <c r="AZ32" s="165"/>
      <c r="BA32" s="165"/>
      <c r="BB32" s="165"/>
      <c r="BC32" s="159">
        <f t="shared" si="18"/>
        <v>0</v>
      </c>
      <c r="BD32" s="165"/>
      <c r="BE32" s="159">
        <f t="shared" si="18"/>
        <v>0</v>
      </c>
      <c r="BF32" s="165"/>
      <c r="BG32" s="158">
        <f t="shared" si="19"/>
        <v>0</v>
      </c>
      <c r="BH32" s="159">
        <f t="shared" si="20"/>
        <v>0</v>
      </c>
      <c r="BI32" s="165"/>
      <c r="BJ32" s="165"/>
      <c r="BK32" s="159">
        <f t="shared" si="35"/>
        <v>0</v>
      </c>
      <c r="BL32" s="165"/>
      <c r="BM32" s="165"/>
      <c r="BN32" s="165"/>
      <c r="BO32" s="159">
        <f t="shared" si="36"/>
        <v>0</v>
      </c>
      <c r="BP32" s="165"/>
      <c r="BQ32" s="165"/>
      <c r="BR32" s="165"/>
      <c r="BS32" s="159">
        <f t="shared" si="37"/>
        <v>0</v>
      </c>
      <c r="BT32" s="165"/>
      <c r="BU32" s="165"/>
      <c r="BV32" s="165"/>
      <c r="BW32" s="158">
        <f t="shared" si="21"/>
        <v>0</v>
      </c>
      <c r="BX32" s="159">
        <f t="shared" si="22"/>
        <v>0</v>
      </c>
      <c r="BY32" s="165"/>
      <c r="BZ32" s="158">
        <f t="shared" si="23"/>
        <v>0</v>
      </c>
      <c r="CA32" s="159">
        <f t="shared" si="38"/>
        <v>0</v>
      </c>
      <c r="CB32" s="165"/>
      <c r="CC32" s="165"/>
      <c r="CD32" s="165"/>
      <c r="CE32" s="159">
        <f t="shared" si="24"/>
        <v>0</v>
      </c>
      <c r="CF32" s="165"/>
      <c r="CG32" s="159">
        <f t="shared" si="25"/>
        <v>0</v>
      </c>
      <c r="CH32" s="165"/>
      <c r="CI32" s="165"/>
      <c r="CJ32" s="159">
        <f t="shared" si="29"/>
        <v>0</v>
      </c>
      <c r="CK32" s="165"/>
      <c r="CL32" s="157">
        <f t="shared" si="39"/>
        <v>0</v>
      </c>
      <c r="CM32" s="165"/>
      <c r="CN32" s="165"/>
      <c r="CO32" s="165"/>
      <c r="CP32" s="149"/>
      <c r="CQ32" s="149"/>
    </row>
    <row r="33" spans="1:95" ht="20.100000000000001" customHeight="1" outlineLevel="3" x14ac:dyDescent="0.25">
      <c r="A33" s="57"/>
      <c r="B33" s="57"/>
      <c r="C33" s="58"/>
      <c r="D33" s="59">
        <v>3101</v>
      </c>
      <c r="E33" s="135" t="s">
        <v>27</v>
      </c>
      <c r="F33" s="158">
        <f t="shared" si="41"/>
        <v>0</v>
      </c>
      <c r="G33" s="159">
        <f t="shared" si="2"/>
        <v>0</v>
      </c>
      <c r="H33" s="165"/>
      <c r="I33" s="165"/>
      <c r="J33" s="159">
        <f t="shared" si="3"/>
        <v>0</v>
      </c>
      <c r="K33" s="165"/>
      <c r="L33" s="165"/>
      <c r="M33" s="158">
        <f t="shared" si="4"/>
        <v>0</v>
      </c>
      <c r="N33" s="159">
        <f t="shared" si="5"/>
        <v>0</v>
      </c>
      <c r="O33" s="165"/>
      <c r="P33" s="165"/>
      <c r="Q33" s="165"/>
      <c r="R33" s="165"/>
      <c r="S33" s="158">
        <f t="shared" si="6"/>
        <v>0</v>
      </c>
      <c r="T33" s="159">
        <f t="shared" si="7"/>
        <v>0</v>
      </c>
      <c r="U33" s="165"/>
      <c r="V33" s="165"/>
      <c r="W33" s="159">
        <f t="shared" si="8"/>
        <v>0</v>
      </c>
      <c r="X33" s="165"/>
      <c r="Y33" s="165"/>
      <c r="Z33" s="158">
        <f t="shared" si="9"/>
        <v>0</v>
      </c>
      <c r="AA33" s="159">
        <f t="shared" si="10"/>
        <v>0</v>
      </c>
      <c r="AB33" s="165"/>
      <c r="AC33" s="165"/>
      <c r="AD33" s="165"/>
      <c r="AE33" s="165"/>
      <c r="AF33" s="165"/>
      <c r="AG33" s="165"/>
      <c r="AH33" s="165"/>
      <c r="AI33" s="159">
        <f t="shared" si="12"/>
        <v>0</v>
      </c>
      <c r="AJ33" s="165"/>
      <c r="AK33" s="165"/>
      <c r="AL33" s="159">
        <f t="shared" si="13"/>
        <v>0</v>
      </c>
      <c r="AM33" s="165"/>
      <c r="AN33" s="165"/>
      <c r="AO33" s="158">
        <f t="shared" si="14"/>
        <v>0</v>
      </c>
      <c r="AP33" s="159">
        <f t="shared" si="15"/>
        <v>0</v>
      </c>
      <c r="AQ33" s="165"/>
      <c r="AR33" s="158">
        <f t="shared" si="16"/>
        <v>0</v>
      </c>
      <c r="AS33" s="159">
        <f t="shared" ref="AS33" si="69">SUM(AT33)</f>
        <v>0</v>
      </c>
      <c r="AT33" s="165"/>
      <c r="AU33" s="159">
        <f t="shared" si="33"/>
        <v>0</v>
      </c>
      <c r="AV33" s="165"/>
      <c r="AW33" s="165"/>
      <c r="AX33" s="165"/>
      <c r="AY33" s="159">
        <f t="shared" si="34"/>
        <v>0</v>
      </c>
      <c r="AZ33" s="165"/>
      <c r="BA33" s="165"/>
      <c r="BB33" s="165"/>
      <c r="BC33" s="159">
        <f t="shared" si="18"/>
        <v>0</v>
      </c>
      <c r="BD33" s="165"/>
      <c r="BE33" s="159">
        <f t="shared" si="18"/>
        <v>0</v>
      </c>
      <c r="BF33" s="165"/>
      <c r="BG33" s="158">
        <f t="shared" si="19"/>
        <v>0</v>
      </c>
      <c r="BH33" s="159">
        <f t="shared" si="20"/>
        <v>0</v>
      </c>
      <c r="BI33" s="165"/>
      <c r="BJ33" s="165"/>
      <c r="BK33" s="159">
        <f t="shared" si="35"/>
        <v>0</v>
      </c>
      <c r="BL33" s="165"/>
      <c r="BM33" s="165"/>
      <c r="BN33" s="165"/>
      <c r="BO33" s="159">
        <f t="shared" si="36"/>
        <v>0</v>
      </c>
      <c r="BP33" s="165"/>
      <c r="BQ33" s="165"/>
      <c r="BR33" s="165"/>
      <c r="BS33" s="159">
        <f t="shared" si="37"/>
        <v>0</v>
      </c>
      <c r="BT33" s="165"/>
      <c r="BU33" s="165"/>
      <c r="BV33" s="165"/>
      <c r="BW33" s="158">
        <f t="shared" si="21"/>
        <v>0</v>
      </c>
      <c r="BX33" s="159">
        <f t="shared" si="22"/>
        <v>0</v>
      </c>
      <c r="BY33" s="165"/>
      <c r="BZ33" s="158">
        <f t="shared" si="23"/>
        <v>0</v>
      </c>
      <c r="CA33" s="159">
        <f t="shared" si="38"/>
        <v>0</v>
      </c>
      <c r="CB33" s="165"/>
      <c r="CC33" s="165"/>
      <c r="CD33" s="165"/>
      <c r="CE33" s="159">
        <f t="shared" si="24"/>
        <v>0</v>
      </c>
      <c r="CF33" s="165"/>
      <c r="CG33" s="159">
        <f t="shared" si="25"/>
        <v>0</v>
      </c>
      <c r="CH33" s="165"/>
      <c r="CI33" s="165"/>
      <c r="CJ33" s="159">
        <f t="shared" si="29"/>
        <v>0</v>
      </c>
      <c r="CK33" s="165"/>
      <c r="CL33" s="157">
        <f t="shared" si="39"/>
        <v>0</v>
      </c>
      <c r="CM33" s="165"/>
      <c r="CN33" s="165"/>
      <c r="CO33" s="165"/>
      <c r="CP33" s="149"/>
      <c r="CQ33" s="149"/>
    </row>
    <row r="34" spans="1:95" ht="20.100000000000001" customHeight="1" outlineLevel="3" x14ac:dyDescent="0.25">
      <c r="A34" s="57"/>
      <c r="B34" s="57"/>
      <c r="C34" s="58"/>
      <c r="D34" s="59">
        <v>3102</v>
      </c>
      <c r="E34" s="135" t="s">
        <v>28</v>
      </c>
      <c r="F34" s="158">
        <f t="shared" si="41"/>
        <v>0</v>
      </c>
      <c r="G34" s="159">
        <f t="shared" si="2"/>
        <v>0</v>
      </c>
      <c r="H34" s="165"/>
      <c r="I34" s="165"/>
      <c r="J34" s="159">
        <f t="shared" si="3"/>
        <v>0</v>
      </c>
      <c r="K34" s="165"/>
      <c r="L34" s="165"/>
      <c r="M34" s="158">
        <f t="shared" si="4"/>
        <v>0</v>
      </c>
      <c r="N34" s="159">
        <f t="shared" si="5"/>
        <v>0</v>
      </c>
      <c r="O34" s="165"/>
      <c r="P34" s="165"/>
      <c r="Q34" s="165"/>
      <c r="R34" s="165"/>
      <c r="S34" s="158">
        <f t="shared" si="6"/>
        <v>0</v>
      </c>
      <c r="T34" s="159">
        <f t="shared" si="7"/>
        <v>0</v>
      </c>
      <c r="U34" s="165"/>
      <c r="V34" s="165"/>
      <c r="W34" s="159">
        <f t="shared" si="8"/>
        <v>0</v>
      </c>
      <c r="X34" s="165"/>
      <c r="Y34" s="165"/>
      <c r="Z34" s="158">
        <f t="shared" si="9"/>
        <v>0</v>
      </c>
      <c r="AA34" s="159">
        <f t="shared" si="10"/>
        <v>0</v>
      </c>
      <c r="AB34" s="165"/>
      <c r="AC34" s="165"/>
      <c r="AD34" s="165"/>
      <c r="AE34" s="165"/>
      <c r="AF34" s="165"/>
      <c r="AG34" s="165"/>
      <c r="AH34" s="165"/>
      <c r="AI34" s="159">
        <f t="shared" si="12"/>
        <v>0</v>
      </c>
      <c r="AJ34" s="165"/>
      <c r="AK34" s="165"/>
      <c r="AL34" s="159">
        <f t="shared" si="13"/>
        <v>0</v>
      </c>
      <c r="AM34" s="165"/>
      <c r="AN34" s="165"/>
      <c r="AO34" s="158">
        <f t="shared" si="14"/>
        <v>0</v>
      </c>
      <c r="AP34" s="159">
        <f t="shared" si="15"/>
        <v>0</v>
      </c>
      <c r="AQ34" s="165"/>
      <c r="AR34" s="158">
        <f t="shared" si="16"/>
        <v>0</v>
      </c>
      <c r="AS34" s="159">
        <f t="shared" ref="AS34" si="70">SUM(AT34)</f>
        <v>0</v>
      </c>
      <c r="AT34" s="165"/>
      <c r="AU34" s="159">
        <f t="shared" si="33"/>
        <v>0</v>
      </c>
      <c r="AV34" s="165"/>
      <c r="AW34" s="165"/>
      <c r="AX34" s="165"/>
      <c r="AY34" s="159">
        <f t="shared" si="34"/>
        <v>0</v>
      </c>
      <c r="AZ34" s="165"/>
      <c r="BA34" s="165"/>
      <c r="BB34" s="165"/>
      <c r="BC34" s="159">
        <f t="shared" si="18"/>
        <v>0</v>
      </c>
      <c r="BD34" s="165"/>
      <c r="BE34" s="159">
        <f t="shared" si="18"/>
        <v>0</v>
      </c>
      <c r="BF34" s="165"/>
      <c r="BG34" s="158">
        <f t="shared" si="19"/>
        <v>0</v>
      </c>
      <c r="BH34" s="159">
        <f t="shared" si="20"/>
        <v>0</v>
      </c>
      <c r="BI34" s="165"/>
      <c r="BJ34" s="165"/>
      <c r="BK34" s="159">
        <f t="shared" si="35"/>
        <v>0</v>
      </c>
      <c r="BL34" s="165"/>
      <c r="BM34" s="165"/>
      <c r="BN34" s="165"/>
      <c r="BO34" s="159">
        <f t="shared" si="36"/>
        <v>0</v>
      </c>
      <c r="BP34" s="165"/>
      <c r="BQ34" s="165"/>
      <c r="BR34" s="165"/>
      <c r="BS34" s="159">
        <f t="shared" si="37"/>
        <v>0</v>
      </c>
      <c r="BT34" s="165"/>
      <c r="BU34" s="165"/>
      <c r="BV34" s="165"/>
      <c r="BW34" s="158">
        <f t="shared" si="21"/>
        <v>0</v>
      </c>
      <c r="BX34" s="159">
        <f t="shared" si="22"/>
        <v>0</v>
      </c>
      <c r="BY34" s="165"/>
      <c r="BZ34" s="158">
        <f t="shared" si="23"/>
        <v>0</v>
      </c>
      <c r="CA34" s="159">
        <f t="shared" si="38"/>
        <v>0</v>
      </c>
      <c r="CB34" s="165"/>
      <c r="CC34" s="165"/>
      <c r="CD34" s="165"/>
      <c r="CE34" s="159">
        <f t="shared" si="24"/>
        <v>0</v>
      </c>
      <c r="CF34" s="165"/>
      <c r="CG34" s="159">
        <f t="shared" si="25"/>
        <v>0</v>
      </c>
      <c r="CH34" s="165"/>
      <c r="CI34" s="165"/>
      <c r="CJ34" s="159">
        <f t="shared" si="29"/>
        <v>0</v>
      </c>
      <c r="CK34" s="165"/>
      <c r="CL34" s="157">
        <f t="shared" si="39"/>
        <v>0</v>
      </c>
      <c r="CM34" s="165"/>
      <c r="CN34" s="165"/>
      <c r="CO34" s="165"/>
      <c r="CP34" s="149"/>
      <c r="CQ34" s="149"/>
    </row>
    <row r="35" spans="1:95" ht="20.100000000000001" customHeight="1" outlineLevel="3" x14ac:dyDescent="0.25">
      <c r="A35" s="57"/>
      <c r="B35" s="57"/>
      <c r="C35" s="58"/>
      <c r="D35" s="59">
        <v>3103</v>
      </c>
      <c r="E35" s="135" t="s">
        <v>29</v>
      </c>
      <c r="F35" s="158">
        <f t="shared" si="41"/>
        <v>0</v>
      </c>
      <c r="G35" s="159">
        <f t="shared" si="2"/>
        <v>0</v>
      </c>
      <c r="H35" s="165"/>
      <c r="I35" s="165"/>
      <c r="J35" s="159">
        <f t="shared" si="3"/>
        <v>0</v>
      </c>
      <c r="K35" s="165"/>
      <c r="L35" s="165"/>
      <c r="M35" s="158">
        <f t="shared" si="4"/>
        <v>0</v>
      </c>
      <c r="N35" s="159">
        <f t="shared" si="5"/>
        <v>0</v>
      </c>
      <c r="O35" s="165"/>
      <c r="P35" s="165"/>
      <c r="Q35" s="165"/>
      <c r="R35" s="165"/>
      <c r="S35" s="158">
        <f t="shared" si="6"/>
        <v>0</v>
      </c>
      <c r="T35" s="159">
        <f t="shared" si="7"/>
        <v>0</v>
      </c>
      <c r="U35" s="165"/>
      <c r="V35" s="165"/>
      <c r="W35" s="159">
        <f t="shared" si="8"/>
        <v>0</v>
      </c>
      <c r="X35" s="165"/>
      <c r="Y35" s="165"/>
      <c r="Z35" s="158">
        <f t="shared" si="9"/>
        <v>0</v>
      </c>
      <c r="AA35" s="159">
        <f t="shared" si="10"/>
        <v>0</v>
      </c>
      <c r="AB35" s="165"/>
      <c r="AC35" s="165"/>
      <c r="AD35" s="165"/>
      <c r="AE35" s="165"/>
      <c r="AF35" s="165"/>
      <c r="AG35" s="165"/>
      <c r="AH35" s="165"/>
      <c r="AI35" s="159">
        <f t="shared" si="12"/>
        <v>0</v>
      </c>
      <c r="AJ35" s="165"/>
      <c r="AK35" s="165"/>
      <c r="AL35" s="159">
        <f t="shared" si="13"/>
        <v>0</v>
      </c>
      <c r="AM35" s="165"/>
      <c r="AN35" s="165"/>
      <c r="AO35" s="158">
        <f t="shared" si="14"/>
        <v>0</v>
      </c>
      <c r="AP35" s="159">
        <f t="shared" si="15"/>
        <v>0</v>
      </c>
      <c r="AQ35" s="165"/>
      <c r="AR35" s="158">
        <f t="shared" si="16"/>
        <v>0</v>
      </c>
      <c r="AS35" s="159">
        <f t="shared" ref="AS35" si="71">SUM(AT35)</f>
        <v>0</v>
      </c>
      <c r="AT35" s="165"/>
      <c r="AU35" s="159">
        <f t="shared" si="33"/>
        <v>0</v>
      </c>
      <c r="AV35" s="165"/>
      <c r="AW35" s="165"/>
      <c r="AX35" s="165"/>
      <c r="AY35" s="159">
        <f t="shared" si="34"/>
        <v>0</v>
      </c>
      <c r="AZ35" s="165"/>
      <c r="BA35" s="165"/>
      <c r="BB35" s="165"/>
      <c r="BC35" s="159">
        <f t="shared" si="18"/>
        <v>0</v>
      </c>
      <c r="BD35" s="165"/>
      <c r="BE35" s="159">
        <f t="shared" si="18"/>
        <v>0</v>
      </c>
      <c r="BF35" s="165"/>
      <c r="BG35" s="158">
        <f t="shared" si="19"/>
        <v>0</v>
      </c>
      <c r="BH35" s="159">
        <f t="shared" si="20"/>
        <v>0</v>
      </c>
      <c r="BI35" s="165"/>
      <c r="BJ35" s="165"/>
      <c r="BK35" s="159">
        <f t="shared" si="35"/>
        <v>0</v>
      </c>
      <c r="BL35" s="165"/>
      <c r="BM35" s="165"/>
      <c r="BN35" s="165"/>
      <c r="BO35" s="159">
        <f t="shared" si="36"/>
        <v>0</v>
      </c>
      <c r="BP35" s="165"/>
      <c r="BQ35" s="165"/>
      <c r="BR35" s="165"/>
      <c r="BS35" s="159">
        <f t="shared" si="37"/>
        <v>0</v>
      </c>
      <c r="BT35" s="165"/>
      <c r="BU35" s="165"/>
      <c r="BV35" s="165"/>
      <c r="BW35" s="158">
        <f t="shared" si="21"/>
        <v>0</v>
      </c>
      <c r="BX35" s="159">
        <f t="shared" si="22"/>
        <v>0</v>
      </c>
      <c r="BY35" s="165"/>
      <c r="BZ35" s="158">
        <f t="shared" si="23"/>
        <v>0</v>
      </c>
      <c r="CA35" s="159">
        <f t="shared" si="38"/>
        <v>0</v>
      </c>
      <c r="CB35" s="165"/>
      <c r="CC35" s="165"/>
      <c r="CD35" s="165"/>
      <c r="CE35" s="159">
        <f t="shared" si="24"/>
        <v>0</v>
      </c>
      <c r="CF35" s="165"/>
      <c r="CG35" s="159">
        <f t="shared" si="25"/>
        <v>0</v>
      </c>
      <c r="CH35" s="165"/>
      <c r="CI35" s="165"/>
      <c r="CJ35" s="159">
        <f t="shared" si="29"/>
        <v>0</v>
      </c>
      <c r="CK35" s="165"/>
      <c r="CL35" s="157">
        <f t="shared" si="39"/>
        <v>0</v>
      </c>
      <c r="CM35" s="165"/>
      <c r="CN35" s="165"/>
      <c r="CO35" s="165"/>
      <c r="CP35" s="149"/>
      <c r="CQ35" s="149"/>
    </row>
    <row r="36" spans="1:95" ht="20.100000000000001" customHeight="1" outlineLevel="3" x14ac:dyDescent="0.25">
      <c r="A36" s="57"/>
      <c r="B36" s="57"/>
      <c r="C36" s="58"/>
      <c r="D36" s="59">
        <v>3104</v>
      </c>
      <c r="E36" s="135" t="s">
        <v>30</v>
      </c>
      <c r="F36" s="158">
        <f t="shared" si="41"/>
        <v>0</v>
      </c>
      <c r="G36" s="159">
        <f t="shared" si="2"/>
        <v>0</v>
      </c>
      <c r="H36" s="165"/>
      <c r="I36" s="165"/>
      <c r="J36" s="159">
        <f t="shared" si="3"/>
        <v>0</v>
      </c>
      <c r="K36" s="165"/>
      <c r="L36" s="165"/>
      <c r="M36" s="158">
        <f t="shared" si="4"/>
        <v>0</v>
      </c>
      <c r="N36" s="159">
        <f t="shared" si="5"/>
        <v>0</v>
      </c>
      <c r="O36" s="165"/>
      <c r="P36" s="165"/>
      <c r="Q36" s="165"/>
      <c r="R36" s="165"/>
      <c r="S36" s="158">
        <f t="shared" si="6"/>
        <v>0</v>
      </c>
      <c r="T36" s="159">
        <f t="shared" si="7"/>
        <v>0</v>
      </c>
      <c r="U36" s="165"/>
      <c r="V36" s="165"/>
      <c r="W36" s="159">
        <f t="shared" si="8"/>
        <v>0</v>
      </c>
      <c r="X36" s="165"/>
      <c r="Y36" s="165"/>
      <c r="Z36" s="158">
        <f t="shared" si="9"/>
        <v>0</v>
      </c>
      <c r="AA36" s="159">
        <f t="shared" si="10"/>
        <v>0</v>
      </c>
      <c r="AB36" s="165"/>
      <c r="AC36" s="165"/>
      <c r="AD36" s="165"/>
      <c r="AE36" s="165"/>
      <c r="AF36" s="165"/>
      <c r="AG36" s="165"/>
      <c r="AH36" s="165"/>
      <c r="AI36" s="159">
        <f t="shared" si="12"/>
        <v>0</v>
      </c>
      <c r="AJ36" s="165"/>
      <c r="AK36" s="165"/>
      <c r="AL36" s="159">
        <f t="shared" si="13"/>
        <v>0</v>
      </c>
      <c r="AM36" s="165"/>
      <c r="AN36" s="165"/>
      <c r="AO36" s="158">
        <f t="shared" si="14"/>
        <v>0</v>
      </c>
      <c r="AP36" s="159">
        <f t="shared" si="15"/>
        <v>0</v>
      </c>
      <c r="AQ36" s="165"/>
      <c r="AR36" s="158">
        <f t="shared" si="16"/>
        <v>0</v>
      </c>
      <c r="AS36" s="159">
        <f t="shared" ref="AS36" si="72">SUM(AT36)</f>
        <v>0</v>
      </c>
      <c r="AT36" s="165"/>
      <c r="AU36" s="159">
        <f t="shared" si="33"/>
        <v>0</v>
      </c>
      <c r="AV36" s="165"/>
      <c r="AW36" s="165"/>
      <c r="AX36" s="165"/>
      <c r="AY36" s="159">
        <f t="shared" si="34"/>
        <v>0</v>
      </c>
      <c r="AZ36" s="165"/>
      <c r="BA36" s="165"/>
      <c r="BB36" s="165"/>
      <c r="BC36" s="159">
        <f t="shared" si="18"/>
        <v>0</v>
      </c>
      <c r="BD36" s="165"/>
      <c r="BE36" s="159">
        <f t="shared" si="18"/>
        <v>0</v>
      </c>
      <c r="BF36" s="165"/>
      <c r="BG36" s="158">
        <f t="shared" si="19"/>
        <v>0</v>
      </c>
      <c r="BH36" s="159">
        <f t="shared" si="20"/>
        <v>0</v>
      </c>
      <c r="BI36" s="165"/>
      <c r="BJ36" s="165"/>
      <c r="BK36" s="159">
        <f t="shared" si="35"/>
        <v>0</v>
      </c>
      <c r="BL36" s="165"/>
      <c r="BM36" s="165"/>
      <c r="BN36" s="165"/>
      <c r="BO36" s="159">
        <f t="shared" si="36"/>
        <v>0</v>
      </c>
      <c r="BP36" s="165"/>
      <c r="BQ36" s="165"/>
      <c r="BR36" s="165"/>
      <c r="BS36" s="159">
        <f t="shared" si="37"/>
        <v>0</v>
      </c>
      <c r="BT36" s="165"/>
      <c r="BU36" s="165"/>
      <c r="BV36" s="165"/>
      <c r="BW36" s="158">
        <f t="shared" si="21"/>
        <v>0</v>
      </c>
      <c r="BX36" s="159">
        <f t="shared" si="22"/>
        <v>0</v>
      </c>
      <c r="BY36" s="165"/>
      <c r="BZ36" s="158">
        <f t="shared" si="23"/>
        <v>0</v>
      </c>
      <c r="CA36" s="159">
        <f t="shared" si="38"/>
        <v>0</v>
      </c>
      <c r="CB36" s="165"/>
      <c r="CC36" s="165"/>
      <c r="CD36" s="165"/>
      <c r="CE36" s="159">
        <f t="shared" si="24"/>
        <v>0</v>
      </c>
      <c r="CF36" s="165"/>
      <c r="CG36" s="159">
        <f t="shared" si="25"/>
        <v>0</v>
      </c>
      <c r="CH36" s="165"/>
      <c r="CI36" s="165"/>
      <c r="CJ36" s="159">
        <f t="shared" si="29"/>
        <v>0</v>
      </c>
      <c r="CK36" s="165"/>
      <c r="CL36" s="157">
        <f t="shared" si="39"/>
        <v>0</v>
      </c>
      <c r="CM36" s="165"/>
      <c r="CN36" s="165"/>
      <c r="CO36" s="165"/>
      <c r="CP36" s="149"/>
      <c r="CQ36" s="149"/>
    </row>
    <row r="37" spans="1:95" ht="20.100000000000001" customHeight="1" outlineLevel="3" x14ac:dyDescent="0.25">
      <c r="A37" s="57"/>
      <c r="B37" s="57"/>
      <c r="C37" s="58"/>
      <c r="D37" s="59">
        <v>3105</v>
      </c>
      <c r="E37" s="135" t="s">
        <v>31</v>
      </c>
      <c r="F37" s="158">
        <f t="shared" si="41"/>
        <v>0</v>
      </c>
      <c r="G37" s="159">
        <f t="shared" si="2"/>
        <v>0</v>
      </c>
      <c r="H37" s="165"/>
      <c r="I37" s="165"/>
      <c r="J37" s="159">
        <f t="shared" si="3"/>
        <v>0</v>
      </c>
      <c r="K37" s="165"/>
      <c r="L37" s="165"/>
      <c r="M37" s="158">
        <f t="shared" si="4"/>
        <v>0</v>
      </c>
      <c r="N37" s="159">
        <f t="shared" si="5"/>
        <v>0</v>
      </c>
      <c r="O37" s="165"/>
      <c r="P37" s="165"/>
      <c r="Q37" s="165"/>
      <c r="R37" s="165"/>
      <c r="S37" s="158">
        <f t="shared" si="6"/>
        <v>0</v>
      </c>
      <c r="T37" s="159">
        <f t="shared" si="7"/>
        <v>0</v>
      </c>
      <c r="U37" s="165"/>
      <c r="V37" s="165"/>
      <c r="W37" s="159">
        <f t="shared" si="8"/>
        <v>0</v>
      </c>
      <c r="X37" s="165"/>
      <c r="Y37" s="165"/>
      <c r="Z37" s="158">
        <f t="shared" si="9"/>
        <v>0</v>
      </c>
      <c r="AA37" s="159">
        <f t="shared" si="10"/>
        <v>0</v>
      </c>
      <c r="AB37" s="165"/>
      <c r="AC37" s="165"/>
      <c r="AD37" s="165"/>
      <c r="AE37" s="165"/>
      <c r="AF37" s="165"/>
      <c r="AG37" s="165"/>
      <c r="AH37" s="165"/>
      <c r="AI37" s="159">
        <f t="shared" si="12"/>
        <v>0</v>
      </c>
      <c r="AJ37" s="165"/>
      <c r="AK37" s="165"/>
      <c r="AL37" s="159">
        <f t="shared" si="13"/>
        <v>0</v>
      </c>
      <c r="AM37" s="165"/>
      <c r="AN37" s="165"/>
      <c r="AO37" s="158">
        <f t="shared" si="14"/>
        <v>0</v>
      </c>
      <c r="AP37" s="159">
        <f t="shared" si="15"/>
        <v>0</v>
      </c>
      <c r="AQ37" s="165"/>
      <c r="AR37" s="158">
        <f t="shared" si="16"/>
        <v>0</v>
      </c>
      <c r="AS37" s="159">
        <f t="shared" ref="AS37" si="73">SUM(AT37)</f>
        <v>0</v>
      </c>
      <c r="AT37" s="165"/>
      <c r="AU37" s="159">
        <f t="shared" si="33"/>
        <v>0</v>
      </c>
      <c r="AV37" s="165"/>
      <c r="AW37" s="165"/>
      <c r="AX37" s="165"/>
      <c r="AY37" s="159">
        <f t="shared" si="34"/>
        <v>0</v>
      </c>
      <c r="AZ37" s="165"/>
      <c r="BA37" s="165"/>
      <c r="BB37" s="165"/>
      <c r="BC37" s="159">
        <f t="shared" si="18"/>
        <v>0</v>
      </c>
      <c r="BD37" s="165"/>
      <c r="BE37" s="159">
        <f t="shared" si="18"/>
        <v>0</v>
      </c>
      <c r="BF37" s="165"/>
      <c r="BG37" s="158">
        <f t="shared" si="19"/>
        <v>0</v>
      </c>
      <c r="BH37" s="159">
        <f t="shared" si="20"/>
        <v>0</v>
      </c>
      <c r="BI37" s="165"/>
      <c r="BJ37" s="165"/>
      <c r="BK37" s="159">
        <f t="shared" si="35"/>
        <v>0</v>
      </c>
      <c r="BL37" s="165"/>
      <c r="BM37" s="165"/>
      <c r="BN37" s="165"/>
      <c r="BO37" s="159">
        <f t="shared" si="36"/>
        <v>0</v>
      </c>
      <c r="BP37" s="165"/>
      <c r="BQ37" s="165"/>
      <c r="BR37" s="165"/>
      <c r="BS37" s="159">
        <f t="shared" si="37"/>
        <v>0</v>
      </c>
      <c r="BT37" s="165"/>
      <c r="BU37" s="165"/>
      <c r="BV37" s="165"/>
      <c r="BW37" s="158">
        <f t="shared" si="21"/>
        <v>0</v>
      </c>
      <c r="BX37" s="159">
        <f t="shared" si="22"/>
        <v>0</v>
      </c>
      <c r="BY37" s="165"/>
      <c r="BZ37" s="158">
        <f t="shared" si="23"/>
        <v>0</v>
      </c>
      <c r="CA37" s="159">
        <f t="shared" si="38"/>
        <v>0</v>
      </c>
      <c r="CB37" s="165"/>
      <c r="CC37" s="165"/>
      <c r="CD37" s="165"/>
      <c r="CE37" s="159">
        <f t="shared" si="24"/>
        <v>0</v>
      </c>
      <c r="CF37" s="165"/>
      <c r="CG37" s="159">
        <f t="shared" si="25"/>
        <v>0</v>
      </c>
      <c r="CH37" s="165"/>
      <c r="CI37" s="165"/>
      <c r="CJ37" s="159">
        <f t="shared" si="29"/>
        <v>0</v>
      </c>
      <c r="CK37" s="165"/>
      <c r="CL37" s="157">
        <f t="shared" si="39"/>
        <v>0</v>
      </c>
      <c r="CM37" s="165"/>
      <c r="CN37" s="165"/>
      <c r="CO37" s="165"/>
      <c r="CP37" s="149"/>
      <c r="CQ37" s="149"/>
    </row>
    <row r="38" spans="1:95" ht="20.100000000000001" customHeight="1" outlineLevel="3" x14ac:dyDescent="0.25">
      <c r="A38" s="57"/>
      <c r="B38" s="57"/>
      <c r="C38" s="58"/>
      <c r="D38" s="59">
        <v>3109</v>
      </c>
      <c r="E38" s="135" t="s">
        <v>32</v>
      </c>
      <c r="F38" s="158">
        <f t="shared" si="41"/>
        <v>0</v>
      </c>
      <c r="G38" s="159">
        <f t="shared" si="2"/>
        <v>0</v>
      </c>
      <c r="H38" s="165"/>
      <c r="I38" s="165"/>
      <c r="J38" s="159">
        <f t="shared" si="3"/>
        <v>0</v>
      </c>
      <c r="K38" s="165"/>
      <c r="L38" s="165"/>
      <c r="M38" s="158">
        <f t="shared" si="4"/>
        <v>0</v>
      </c>
      <c r="N38" s="159">
        <f t="shared" si="5"/>
        <v>0</v>
      </c>
      <c r="O38" s="165"/>
      <c r="P38" s="165"/>
      <c r="Q38" s="165"/>
      <c r="R38" s="165"/>
      <c r="S38" s="158">
        <f t="shared" si="6"/>
        <v>0</v>
      </c>
      <c r="T38" s="159">
        <f t="shared" si="7"/>
        <v>0</v>
      </c>
      <c r="U38" s="165"/>
      <c r="V38" s="165"/>
      <c r="W38" s="159">
        <f t="shared" si="8"/>
        <v>0</v>
      </c>
      <c r="X38" s="165"/>
      <c r="Y38" s="165"/>
      <c r="Z38" s="158">
        <f t="shared" si="9"/>
        <v>0</v>
      </c>
      <c r="AA38" s="159">
        <f t="shared" si="10"/>
        <v>0</v>
      </c>
      <c r="AB38" s="165"/>
      <c r="AC38" s="165"/>
      <c r="AD38" s="165"/>
      <c r="AE38" s="165"/>
      <c r="AF38" s="165"/>
      <c r="AG38" s="165"/>
      <c r="AH38" s="165"/>
      <c r="AI38" s="159">
        <f t="shared" si="12"/>
        <v>0</v>
      </c>
      <c r="AJ38" s="165"/>
      <c r="AK38" s="165"/>
      <c r="AL38" s="159">
        <f t="shared" si="13"/>
        <v>0</v>
      </c>
      <c r="AM38" s="165"/>
      <c r="AN38" s="165"/>
      <c r="AO38" s="158">
        <f t="shared" si="14"/>
        <v>0</v>
      </c>
      <c r="AP38" s="159">
        <f t="shared" si="15"/>
        <v>0</v>
      </c>
      <c r="AQ38" s="165"/>
      <c r="AR38" s="158">
        <f t="shared" si="16"/>
        <v>0</v>
      </c>
      <c r="AS38" s="159">
        <f t="shared" ref="AS38" si="74">SUM(AT38)</f>
        <v>0</v>
      </c>
      <c r="AT38" s="165"/>
      <c r="AU38" s="159">
        <f t="shared" si="33"/>
        <v>0</v>
      </c>
      <c r="AV38" s="165"/>
      <c r="AW38" s="165"/>
      <c r="AX38" s="165"/>
      <c r="AY38" s="159">
        <f t="shared" si="34"/>
        <v>0</v>
      </c>
      <c r="AZ38" s="165"/>
      <c r="BA38" s="165"/>
      <c r="BB38" s="165"/>
      <c r="BC38" s="159">
        <f t="shared" si="18"/>
        <v>0</v>
      </c>
      <c r="BD38" s="165"/>
      <c r="BE38" s="159">
        <f t="shared" si="18"/>
        <v>0</v>
      </c>
      <c r="BF38" s="165"/>
      <c r="BG38" s="158">
        <f t="shared" si="19"/>
        <v>0</v>
      </c>
      <c r="BH38" s="159">
        <f t="shared" si="20"/>
        <v>0</v>
      </c>
      <c r="BI38" s="165"/>
      <c r="BJ38" s="165"/>
      <c r="BK38" s="159">
        <f t="shared" si="35"/>
        <v>0</v>
      </c>
      <c r="BL38" s="165"/>
      <c r="BM38" s="165"/>
      <c r="BN38" s="165"/>
      <c r="BO38" s="159">
        <f t="shared" si="36"/>
        <v>0</v>
      </c>
      <c r="BP38" s="165"/>
      <c r="BQ38" s="165"/>
      <c r="BR38" s="165"/>
      <c r="BS38" s="159">
        <f t="shared" si="37"/>
        <v>0</v>
      </c>
      <c r="BT38" s="165"/>
      <c r="BU38" s="165"/>
      <c r="BV38" s="165"/>
      <c r="BW38" s="158">
        <f t="shared" si="21"/>
        <v>0</v>
      </c>
      <c r="BX38" s="159">
        <f t="shared" si="22"/>
        <v>0</v>
      </c>
      <c r="BY38" s="165"/>
      <c r="BZ38" s="158">
        <f t="shared" si="23"/>
        <v>0</v>
      </c>
      <c r="CA38" s="159">
        <f t="shared" si="38"/>
        <v>0</v>
      </c>
      <c r="CB38" s="165"/>
      <c r="CC38" s="165"/>
      <c r="CD38" s="165"/>
      <c r="CE38" s="159">
        <f t="shared" si="24"/>
        <v>0</v>
      </c>
      <c r="CF38" s="165"/>
      <c r="CG38" s="159">
        <f t="shared" si="25"/>
        <v>0</v>
      </c>
      <c r="CH38" s="165"/>
      <c r="CI38" s="165"/>
      <c r="CJ38" s="159">
        <f t="shared" si="29"/>
        <v>0</v>
      </c>
      <c r="CK38" s="165"/>
      <c r="CL38" s="157">
        <f t="shared" si="39"/>
        <v>0</v>
      </c>
      <c r="CM38" s="165"/>
      <c r="CN38" s="165"/>
      <c r="CO38" s="165"/>
      <c r="CP38" s="149"/>
      <c r="CQ38" s="149"/>
    </row>
    <row r="39" spans="1:95" s="4" customFormat="1" ht="20.100000000000001" customHeight="1" outlineLevel="2" x14ac:dyDescent="0.25">
      <c r="A39" s="61"/>
      <c r="B39" s="61"/>
      <c r="C39" s="61">
        <v>311</v>
      </c>
      <c r="D39" s="61"/>
      <c r="E39" s="62" t="s">
        <v>33</v>
      </c>
      <c r="F39" s="156">
        <f t="shared" si="41"/>
        <v>0</v>
      </c>
      <c r="G39" s="161">
        <f t="shared" si="2"/>
        <v>0</v>
      </c>
      <c r="H39" s="157">
        <f>SUM(H40:H43)</f>
        <v>0</v>
      </c>
      <c r="I39" s="157">
        <f>SUM(I40:I43)</f>
        <v>0</v>
      </c>
      <c r="J39" s="157">
        <f t="shared" si="3"/>
        <v>0</v>
      </c>
      <c r="K39" s="157">
        <f>SUM(K40:K43)</f>
        <v>0</v>
      </c>
      <c r="L39" s="157">
        <f>SUM(L40:L43)</f>
        <v>0</v>
      </c>
      <c r="M39" s="156">
        <f t="shared" si="4"/>
        <v>0</v>
      </c>
      <c r="N39" s="157">
        <f t="shared" si="5"/>
        <v>0</v>
      </c>
      <c r="O39" s="157">
        <f>SUM(O40:O43)</f>
        <v>0</v>
      </c>
      <c r="P39" s="157">
        <f>SUM(P40:P43)</f>
        <v>0</v>
      </c>
      <c r="Q39" s="157">
        <f>SUM(Q40:Q43)</f>
        <v>0</v>
      </c>
      <c r="R39" s="157">
        <f>SUM(R40:R43)</f>
        <v>0</v>
      </c>
      <c r="S39" s="158">
        <f t="shared" si="6"/>
        <v>0</v>
      </c>
      <c r="T39" s="157">
        <f t="shared" si="7"/>
        <v>0</v>
      </c>
      <c r="U39" s="157">
        <f>SUM(U40:U43)</f>
        <v>0</v>
      </c>
      <c r="V39" s="157">
        <f>SUM(V40:V43)</f>
        <v>0</v>
      </c>
      <c r="W39" s="157">
        <f t="shared" si="8"/>
        <v>0</v>
      </c>
      <c r="X39" s="157">
        <f>SUM(X40:X43)</f>
        <v>0</v>
      </c>
      <c r="Y39" s="157">
        <f>SUM(Y40:Y43)</f>
        <v>0</v>
      </c>
      <c r="Z39" s="158">
        <f t="shared" si="9"/>
        <v>0</v>
      </c>
      <c r="AA39" s="157">
        <f t="shared" si="10"/>
        <v>0</v>
      </c>
      <c r="AB39" s="157">
        <f t="shared" ref="AB39:AH39" si="75">SUM(AB40:AB43)</f>
        <v>0</v>
      </c>
      <c r="AC39" s="157">
        <f t="shared" si="75"/>
        <v>0</v>
      </c>
      <c r="AD39" s="157">
        <f t="shared" si="75"/>
        <v>0</v>
      </c>
      <c r="AE39" s="157">
        <f t="shared" si="75"/>
        <v>0</v>
      </c>
      <c r="AF39" s="157">
        <f t="shared" si="75"/>
        <v>0</v>
      </c>
      <c r="AG39" s="157">
        <f t="shared" si="75"/>
        <v>0</v>
      </c>
      <c r="AH39" s="157">
        <f t="shared" si="75"/>
        <v>0</v>
      </c>
      <c r="AI39" s="157">
        <f t="shared" si="12"/>
        <v>0</v>
      </c>
      <c r="AJ39" s="157">
        <f>SUM(AJ40:AJ43)</f>
        <v>0</v>
      </c>
      <c r="AK39" s="157">
        <f>SUM(AK40:AK43)</f>
        <v>0</v>
      </c>
      <c r="AL39" s="157">
        <f t="shared" si="13"/>
        <v>0</v>
      </c>
      <c r="AM39" s="157">
        <f>SUM(AM40:AM43)</f>
        <v>0</v>
      </c>
      <c r="AN39" s="157">
        <f>SUM(AN40:AN43)</f>
        <v>0</v>
      </c>
      <c r="AO39" s="158">
        <f t="shared" si="14"/>
        <v>0</v>
      </c>
      <c r="AP39" s="157">
        <f t="shared" si="15"/>
        <v>0</v>
      </c>
      <c r="AQ39" s="157">
        <f>SUM(AQ40:AQ43)</f>
        <v>0</v>
      </c>
      <c r="AR39" s="158">
        <f t="shared" si="16"/>
        <v>0</v>
      </c>
      <c r="AS39" s="157">
        <f t="shared" ref="AS39" si="76">SUM(AT39)</f>
        <v>0</v>
      </c>
      <c r="AT39" s="157">
        <f>SUM(AT40:AT43)</f>
        <v>0</v>
      </c>
      <c r="AU39" s="157">
        <f t="shared" si="33"/>
        <v>0</v>
      </c>
      <c r="AV39" s="157">
        <f>SUM(AV40:AV43)</f>
        <v>0</v>
      </c>
      <c r="AW39" s="157">
        <f>SUM(AW40:AW43)</f>
        <v>0</v>
      </c>
      <c r="AX39" s="157">
        <f>SUM(AX40:AX43)</f>
        <v>0</v>
      </c>
      <c r="AY39" s="157">
        <f t="shared" si="34"/>
        <v>0</v>
      </c>
      <c r="AZ39" s="157">
        <f>SUM(AZ40:AZ43)</f>
        <v>0</v>
      </c>
      <c r="BA39" s="157">
        <f>SUM(BA40:BA43)</f>
        <v>0</v>
      </c>
      <c r="BB39" s="157">
        <f>SUM(BB40:BB43)</f>
        <v>0</v>
      </c>
      <c r="BC39" s="157">
        <f t="shared" si="18"/>
        <v>0</v>
      </c>
      <c r="BD39" s="157">
        <f>SUM(BD40:BD43)</f>
        <v>0</v>
      </c>
      <c r="BE39" s="157">
        <f t="shared" si="18"/>
        <v>0</v>
      </c>
      <c r="BF39" s="157">
        <f>SUM(BF40:BF43)</f>
        <v>0</v>
      </c>
      <c r="BG39" s="158">
        <f t="shared" si="19"/>
        <v>0</v>
      </c>
      <c r="BH39" s="157">
        <f t="shared" si="20"/>
        <v>0</v>
      </c>
      <c r="BI39" s="157">
        <f>SUM(BI40:BI43)</f>
        <v>0</v>
      </c>
      <c r="BJ39" s="157">
        <f>SUM(BJ40:BJ43)</f>
        <v>0</v>
      </c>
      <c r="BK39" s="157">
        <f t="shared" si="35"/>
        <v>0</v>
      </c>
      <c r="BL39" s="157">
        <f>SUM(BL40:BL43)</f>
        <v>0</v>
      </c>
      <c r="BM39" s="157">
        <f>SUM(BM40:BM43)</f>
        <v>0</v>
      </c>
      <c r="BN39" s="157">
        <f>SUM(BN40:BN43)</f>
        <v>0</v>
      </c>
      <c r="BO39" s="157">
        <f t="shared" si="36"/>
        <v>0</v>
      </c>
      <c r="BP39" s="157">
        <f>SUM(BP40:BP43)</f>
        <v>0</v>
      </c>
      <c r="BQ39" s="157">
        <f>SUM(BQ40:BQ43)</f>
        <v>0</v>
      </c>
      <c r="BR39" s="157">
        <f>SUM(BR40:BR43)</f>
        <v>0</v>
      </c>
      <c r="BS39" s="157">
        <f t="shared" si="37"/>
        <v>0</v>
      </c>
      <c r="BT39" s="157">
        <f>SUM(BT40:BT43)</f>
        <v>0</v>
      </c>
      <c r="BU39" s="157">
        <f>SUM(BU40:BU43)</f>
        <v>0</v>
      </c>
      <c r="BV39" s="157">
        <f>SUM(BV40:BV43)</f>
        <v>0</v>
      </c>
      <c r="BW39" s="158">
        <f t="shared" si="21"/>
        <v>0</v>
      </c>
      <c r="BX39" s="157">
        <f t="shared" si="22"/>
        <v>0</v>
      </c>
      <c r="BY39" s="157">
        <f>SUM(BY40:BY43)</f>
        <v>0</v>
      </c>
      <c r="BZ39" s="158">
        <f t="shared" si="23"/>
        <v>0</v>
      </c>
      <c r="CA39" s="157">
        <f t="shared" si="38"/>
        <v>0</v>
      </c>
      <c r="CB39" s="157">
        <f>SUM(CB40:CB43)</f>
        <v>0</v>
      </c>
      <c r="CC39" s="157">
        <f>SUM(CC40:CC43)</f>
        <v>0</v>
      </c>
      <c r="CD39" s="157">
        <f>SUM(CD40:CD43)</f>
        <v>0</v>
      </c>
      <c r="CE39" s="157">
        <f t="shared" si="24"/>
        <v>0</v>
      </c>
      <c r="CF39" s="157">
        <f>SUM(CF40:CF43)</f>
        <v>0</v>
      </c>
      <c r="CG39" s="157">
        <f t="shared" si="25"/>
        <v>0</v>
      </c>
      <c r="CH39" s="157">
        <f>SUM(CH40:CH43)</f>
        <v>0</v>
      </c>
      <c r="CI39" s="157">
        <f>SUM(CI40:CI43)</f>
        <v>0</v>
      </c>
      <c r="CJ39" s="157">
        <f t="shared" si="29"/>
        <v>0</v>
      </c>
      <c r="CK39" s="157">
        <f>SUM(CK40:CK43)</f>
        <v>0</v>
      </c>
      <c r="CL39" s="157">
        <f t="shared" si="39"/>
        <v>0</v>
      </c>
      <c r="CM39" s="157">
        <f>SUM(CM40:CM43)</f>
        <v>0</v>
      </c>
      <c r="CN39" s="157">
        <f>SUM(CN40:CN43)</f>
        <v>0</v>
      </c>
      <c r="CO39" s="157">
        <f>SUM(CO40:CO43)</f>
        <v>0</v>
      </c>
      <c r="CP39" s="137"/>
      <c r="CQ39" s="137"/>
    </row>
    <row r="40" spans="1:95" ht="20.100000000000001" customHeight="1" outlineLevel="3" x14ac:dyDescent="0.25">
      <c r="A40" s="57"/>
      <c r="B40" s="57"/>
      <c r="C40" s="58"/>
      <c r="D40" s="59">
        <v>3110</v>
      </c>
      <c r="E40" s="135" t="s">
        <v>34</v>
      </c>
      <c r="F40" s="158">
        <f t="shared" si="41"/>
        <v>0</v>
      </c>
      <c r="G40" s="159">
        <f t="shared" si="2"/>
        <v>0</v>
      </c>
      <c r="H40" s="165"/>
      <c r="I40" s="165"/>
      <c r="J40" s="159">
        <f t="shared" si="3"/>
        <v>0</v>
      </c>
      <c r="K40" s="165"/>
      <c r="L40" s="165"/>
      <c r="M40" s="158">
        <f t="shared" si="4"/>
        <v>0</v>
      </c>
      <c r="N40" s="159">
        <f t="shared" si="5"/>
        <v>0</v>
      </c>
      <c r="O40" s="165"/>
      <c r="P40" s="165"/>
      <c r="Q40" s="165"/>
      <c r="R40" s="165"/>
      <c r="S40" s="158">
        <f t="shared" si="6"/>
        <v>0</v>
      </c>
      <c r="T40" s="159">
        <f t="shared" si="7"/>
        <v>0</v>
      </c>
      <c r="U40" s="165"/>
      <c r="V40" s="165"/>
      <c r="W40" s="159">
        <f t="shared" si="8"/>
        <v>0</v>
      </c>
      <c r="X40" s="165"/>
      <c r="Y40" s="165"/>
      <c r="Z40" s="158">
        <f t="shared" si="9"/>
        <v>0</v>
      </c>
      <c r="AA40" s="159">
        <f t="shared" si="10"/>
        <v>0</v>
      </c>
      <c r="AB40" s="165"/>
      <c r="AC40" s="165"/>
      <c r="AD40" s="165"/>
      <c r="AE40" s="165"/>
      <c r="AF40" s="165"/>
      <c r="AG40" s="165"/>
      <c r="AH40" s="165"/>
      <c r="AI40" s="159">
        <f t="shared" si="12"/>
        <v>0</v>
      </c>
      <c r="AJ40" s="165"/>
      <c r="AK40" s="165"/>
      <c r="AL40" s="159">
        <f t="shared" si="13"/>
        <v>0</v>
      </c>
      <c r="AM40" s="165"/>
      <c r="AN40" s="165"/>
      <c r="AO40" s="158">
        <f t="shared" si="14"/>
        <v>0</v>
      </c>
      <c r="AP40" s="159">
        <f t="shared" si="15"/>
        <v>0</v>
      </c>
      <c r="AQ40" s="165"/>
      <c r="AR40" s="158">
        <f t="shared" si="16"/>
        <v>0</v>
      </c>
      <c r="AS40" s="159">
        <f t="shared" ref="AS40" si="77">SUM(AT40)</f>
        <v>0</v>
      </c>
      <c r="AT40" s="165"/>
      <c r="AU40" s="159">
        <f t="shared" si="33"/>
        <v>0</v>
      </c>
      <c r="AV40" s="165"/>
      <c r="AW40" s="165"/>
      <c r="AX40" s="165"/>
      <c r="AY40" s="159">
        <f t="shared" si="34"/>
        <v>0</v>
      </c>
      <c r="AZ40" s="165"/>
      <c r="BA40" s="165"/>
      <c r="BB40" s="165"/>
      <c r="BC40" s="159">
        <f t="shared" si="18"/>
        <v>0</v>
      </c>
      <c r="BD40" s="165"/>
      <c r="BE40" s="159">
        <f t="shared" si="18"/>
        <v>0</v>
      </c>
      <c r="BF40" s="165"/>
      <c r="BG40" s="158">
        <f t="shared" si="19"/>
        <v>0</v>
      </c>
      <c r="BH40" s="159">
        <f t="shared" si="20"/>
        <v>0</v>
      </c>
      <c r="BI40" s="165"/>
      <c r="BJ40" s="165"/>
      <c r="BK40" s="159">
        <f t="shared" si="35"/>
        <v>0</v>
      </c>
      <c r="BL40" s="165"/>
      <c r="BM40" s="165"/>
      <c r="BN40" s="165"/>
      <c r="BO40" s="159">
        <f t="shared" si="36"/>
        <v>0</v>
      </c>
      <c r="BP40" s="165"/>
      <c r="BQ40" s="165"/>
      <c r="BR40" s="165"/>
      <c r="BS40" s="159">
        <f t="shared" si="37"/>
        <v>0</v>
      </c>
      <c r="BT40" s="165"/>
      <c r="BU40" s="165"/>
      <c r="BV40" s="165"/>
      <c r="BW40" s="158">
        <f t="shared" si="21"/>
        <v>0</v>
      </c>
      <c r="BX40" s="159">
        <f t="shared" si="22"/>
        <v>0</v>
      </c>
      <c r="BY40" s="165"/>
      <c r="BZ40" s="158">
        <f t="shared" si="23"/>
        <v>0</v>
      </c>
      <c r="CA40" s="159">
        <f t="shared" si="38"/>
        <v>0</v>
      </c>
      <c r="CB40" s="165"/>
      <c r="CC40" s="165"/>
      <c r="CD40" s="165"/>
      <c r="CE40" s="159">
        <f t="shared" si="24"/>
        <v>0</v>
      </c>
      <c r="CF40" s="165"/>
      <c r="CG40" s="159">
        <f t="shared" si="25"/>
        <v>0</v>
      </c>
      <c r="CH40" s="165"/>
      <c r="CI40" s="165"/>
      <c r="CJ40" s="159">
        <f t="shared" si="29"/>
        <v>0</v>
      </c>
      <c r="CK40" s="165"/>
      <c r="CL40" s="157">
        <f t="shared" si="39"/>
        <v>0</v>
      </c>
      <c r="CM40" s="165"/>
      <c r="CN40" s="165"/>
      <c r="CO40" s="165"/>
      <c r="CP40" s="149"/>
      <c r="CQ40" s="149"/>
    </row>
    <row r="41" spans="1:95" ht="20.100000000000001" customHeight="1" outlineLevel="3" x14ac:dyDescent="0.25">
      <c r="A41" s="57"/>
      <c r="B41" s="57"/>
      <c r="C41" s="58"/>
      <c r="D41" s="59">
        <v>3111</v>
      </c>
      <c r="E41" s="135" t="s">
        <v>35</v>
      </c>
      <c r="F41" s="158">
        <f t="shared" si="41"/>
        <v>0</v>
      </c>
      <c r="G41" s="159">
        <f t="shared" si="2"/>
        <v>0</v>
      </c>
      <c r="H41" s="165"/>
      <c r="I41" s="165"/>
      <c r="J41" s="159">
        <f t="shared" si="3"/>
        <v>0</v>
      </c>
      <c r="K41" s="165"/>
      <c r="L41" s="165"/>
      <c r="M41" s="158">
        <f t="shared" si="4"/>
        <v>0</v>
      </c>
      <c r="N41" s="159">
        <f t="shared" si="5"/>
        <v>0</v>
      </c>
      <c r="O41" s="165"/>
      <c r="P41" s="165"/>
      <c r="Q41" s="165"/>
      <c r="R41" s="165"/>
      <c r="S41" s="158">
        <f t="shared" si="6"/>
        <v>0</v>
      </c>
      <c r="T41" s="159">
        <f t="shared" si="7"/>
        <v>0</v>
      </c>
      <c r="U41" s="165"/>
      <c r="V41" s="165"/>
      <c r="W41" s="159">
        <f t="shared" si="8"/>
        <v>0</v>
      </c>
      <c r="X41" s="165"/>
      <c r="Y41" s="165"/>
      <c r="Z41" s="158">
        <f t="shared" si="9"/>
        <v>0</v>
      </c>
      <c r="AA41" s="159">
        <f t="shared" si="10"/>
        <v>0</v>
      </c>
      <c r="AB41" s="165"/>
      <c r="AC41" s="165"/>
      <c r="AD41" s="165"/>
      <c r="AE41" s="165"/>
      <c r="AF41" s="165"/>
      <c r="AG41" s="165"/>
      <c r="AH41" s="165"/>
      <c r="AI41" s="159">
        <f t="shared" si="12"/>
        <v>0</v>
      </c>
      <c r="AJ41" s="165"/>
      <c r="AK41" s="165"/>
      <c r="AL41" s="159">
        <f t="shared" si="13"/>
        <v>0</v>
      </c>
      <c r="AM41" s="165"/>
      <c r="AN41" s="165"/>
      <c r="AO41" s="158">
        <f t="shared" si="14"/>
        <v>0</v>
      </c>
      <c r="AP41" s="159">
        <f t="shared" si="15"/>
        <v>0</v>
      </c>
      <c r="AQ41" s="165"/>
      <c r="AR41" s="158">
        <f t="shared" si="16"/>
        <v>0</v>
      </c>
      <c r="AS41" s="159">
        <f t="shared" ref="AS41" si="78">SUM(AT41)</f>
        <v>0</v>
      </c>
      <c r="AT41" s="165"/>
      <c r="AU41" s="159">
        <f t="shared" si="33"/>
        <v>0</v>
      </c>
      <c r="AV41" s="165"/>
      <c r="AW41" s="165"/>
      <c r="AX41" s="165"/>
      <c r="AY41" s="159">
        <f t="shared" si="34"/>
        <v>0</v>
      </c>
      <c r="AZ41" s="165"/>
      <c r="BA41" s="165"/>
      <c r="BB41" s="165"/>
      <c r="BC41" s="159">
        <f t="shared" si="18"/>
        <v>0</v>
      </c>
      <c r="BD41" s="165"/>
      <c r="BE41" s="159">
        <f t="shared" si="18"/>
        <v>0</v>
      </c>
      <c r="BF41" s="165"/>
      <c r="BG41" s="158">
        <f t="shared" si="19"/>
        <v>0</v>
      </c>
      <c r="BH41" s="159">
        <f t="shared" si="20"/>
        <v>0</v>
      </c>
      <c r="BI41" s="165"/>
      <c r="BJ41" s="165"/>
      <c r="BK41" s="159">
        <f t="shared" si="35"/>
        <v>0</v>
      </c>
      <c r="BL41" s="165"/>
      <c r="BM41" s="165"/>
      <c r="BN41" s="165"/>
      <c r="BO41" s="159">
        <f t="shared" si="36"/>
        <v>0</v>
      </c>
      <c r="BP41" s="165"/>
      <c r="BQ41" s="165"/>
      <c r="BR41" s="165"/>
      <c r="BS41" s="159">
        <f t="shared" si="37"/>
        <v>0</v>
      </c>
      <c r="BT41" s="165"/>
      <c r="BU41" s="165"/>
      <c r="BV41" s="165"/>
      <c r="BW41" s="158">
        <f t="shared" si="21"/>
        <v>0</v>
      </c>
      <c r="BX41" s="159">
        <f t="shared" si="22"/>
        <v>0</v>
      </c>
      <c r="BY41" s="165"/>
      <c r="BZ41" s="158">
        <f t="shared" si="23"/>
        <v>0</v>
      </c>
      <c r="CA41" s="159">
        <f t="shared" si="38"/>
        <v>0</v>
      </c>
      <c r="CB41" s="165"/>
      <c r="CC41" s="165"/>
      <c r="CD41" s="165"/>
      <c r="CE41" s="159">
        <f t="shared" si="24"/>
        <v>0</v>
      </c>
      <c r="CF41" s="165"/>
      <c r="CG41" s="159">
        <f t="shared" si="25"/>
        <v>0</v>
      </c>
      <c r="CH41" s="165"/>
      <c r="CI41" s="165"/>
      <c r="CJ41" s="159">
        <f t="shared" si="29"/>
        <v>0</v>
      </c>
      <c r="CK41" s="165"/>
      <c r="CL41" s="157">
        <f t="shared" si="39"/>
        <v>0</v>
      </c>
      <c r="CM41" s="165"/>
      <c r="CN41" s="165"/>
      <c r="CO41" s="165"/>
      <c r="CP41" s="149"/>
      <c r="CQ41" s="149"/>
    </row>
    <row r="42" spans="1:95" ht="20.100000000000001" customHeight="1" outlineLevel="3" x14ac:dyDescent="0.25">
      <c r="A42" s="57"/>
      <c r="B42" s="57"/>
      <c r="C42" s="58"/>
      <c r="D42" s="59">
        <v>3112</v>
      </c>
      <c r="E42" s="135" t="s">
        <v>36</v>
      </c>
      <c r="F42" s="158">
        <f t="shared" si="41"/>
        <v>0</v>
      </c>
      <c r="G42" s="159">
        <f t="shared" si="2"/>
        <v>0</v>
      </c>
      <c r="H42" s="165"/>
      <c r="I42" s="165"/>
      <c r="J42" s="159">
        <f t="shared" si="3"/>
        <v>0</v>
      </c>
      <c r="K42" s="165"/>
      <c r="L42" s="165"/>
      <c r="M42" s="158">
        <f t="shared" si="4"/>
        <v>0</v>
      </c>
      <c r="N42" s="159">
        <f t="shared" si="5"/>
        <v>0</v>
      </c>
      <c r="O42" s="165"/>
      <c r="P42" s="165"/>
      <c r="Q42" s="165"/>
      <c r="R42" s="165"/>
      <c r="S42" s="158">
        <f t="shared" si="6"/>
        <v>0</v>
      </c>
      <c r="T42" s="159">
        <f t="shared" si="7"/>
        <v>0</v>
      </c>
      <c r="U42" s="165"/>
      <c r="V42" s="165"/>
      <c r="W42" s="159">
        <f t="shared" si="8"/>
        <v>0</v>
      </c>
      <c r="X42" s="165"/>
      <c r="Y42" s="165"/>
      <c r="Z42" s="158">
        <f t="shared" si="9"/>
        <v>0</v>
      </c>
      <c r="AA42" s="159">
        <f t="shared" si="10"/>
        <v>0</v>
      </c>
      <c r="AB42" s="165"/>
      <c r="AC42" s="165"/>
      <c r="AD42" s="165"/>
      <c r="AE42" s="165"/>
      <c r="AF42" s="165"/>
      <c r="AG42" s="165"/>
      <c r="AH42" s="165"/>
      <c r="AI42" s="159">
        <f t="shared" si="12"/>
        <v>0</v>
      </c>
      <c r="AJ42" s="165"/>
      <c r="AK42" s="165"/>
      <c r="AL42" s="159">
        <f t="shared" si="13"/>
        <v>0</v>
      </c>
      <c r="AM42" s="165"/>
      <c r="AN42" s="165"/>
      <c r="AO42" s="158">
        <f t="shared" si="14"/>
        <v>0</v>
      </c>
      <c r="AP42" s="159">
        <f t="shared" si="15"/>
        <v>0</v>
      </c>
      <c r="AQ42" s="165"/>
      <c r="AR42" s="158">
        <f t="shared" si="16"/>
        <v>0</v>
      </c>
      <c r="AS42" s="159">
        <f t="shared" ref="AS42" si="79">SUM(AT42)</f>
        <v>0</v>
      </c>
      <c r="AT42" s="165"/>
      <c r="AU42" s="159">
        <f t="shared" si="33"/>
        <v>0</v>
      </c>
      <c r="AV42" s="165"/>
      <c r="AW42" s="165"/>
      <c r="AX42" s="165"/>
      <c r="AY42" s="159">
        <f t="shared" si="34"/>
        <v>0</v>
      </c>
      <c r="AZ42" s="165"/>
      <c r="BA42" s="165"/>
      <c r="BB42" s="165"/>
      <c r="BC42" s="159">
        <f t="shared" si="18"/>
        <v>0</v>
      </c>
      <c r="BD42" s="165"/>
      <c r="BE42" s="159">
        <f t="shared" si="18"/>
        <v>0</v>
      </c>
      <c r="BF42" s="165"/>
      <c r="BG42" s="158">
        <f t="shared" si="19"/>
        <v>0</v>
      </c>
      <c r="BH42" s="159">
        <f t="shared" si="20"/>
        <v>0</v>
      </c>
      <c r="BI42" s="165"/>
      <c r="BJ42" s="165"/>
      <c r="BK42" s="159">
        <f t="shared" si="35"/>
        <v>0</v>
      </c>
      <c r="BL42" s="165"/>
      <c r="BM42" s="165"/>
      <c r="BN42" s="165"/>
      <c r="BO42" s="159">
        <f t="shared" si="36"/>
        <v>0</v>
      </c>
      <c r="BP42" s="165"/>
      <c r="BQ42" s="165"/>
      <c r="BR42" s="165"/>
      <c r="BS42" s="159">
        <f t="shared" si="37"/>
        <v>0</v>
      </c>
      <c r="BT42" s="165"/>
      <c r="BU42" s="165"/>
      <c r="BV42" s="165"/>
      <c r="BW42" s="158">
        <f t="shared" si="21"/>
        <v>0</v>
      </c>
      <c r="BX42" s="159">
        <f t="shared" si="22"/>
        <v>0</v>
      </c>
      <c r="BY42" s="165"/>
      <c r="BZ42" s="158">
        <f t="shared" si="23"/>
        <v>0</v>
      </c>
      <c r="CA42" s="159">
        <f t="shared" si="38"/>
        <v>0</v>
      </c>
      <c r="CB42" s="165"/>
      <c r="CC42" s="165"/>
      <c r="CD42" s="165"/>
      <c r="CE42" s="159">
        <f t="shared" si="24"/>
        <v>0</v>
      </c>
      <c r="CF42" s="165"/>
      <c r="CG42" s="159">
        <f t="shared" si="25"/>
        <v>0</v>
      </c>
      <c r="CH42" s="165"/>
      <c r="CI42" s="165"/>
      <c r="CJ42" s="159">
        <f t="shared" si="29"/>
        <v>0</v>
      </c>
      <c r="CK42" s="165"/>
      <c r="CL42" s="157">
        <f t="shared" si="39"/>
        <v>0</v>
      </c>
      <c r="CM42" s="165"/>
      <c r="CN42" s="165"/>
      <c r="CO42" s="165"/>
      <c r="CP42" s="149"/>
      <c r="CQ42" s="149"/>
    </row>
    <row r="43" spans="1:95" ht="20.100000000000001" customHeight="1" outlineLevel="3" x14ac:dyDescent="0.25">
      <c r="A43" s="57"/>
      <c r="B43" s="57"/>
      <c r="C43" s="58"/>
      <c r="D43" s="59">
        <v>3113</v>
      </c>
      <c r="E43" s="135" t="s">
        <v>37</v>
      </c>
      <c r="F43" s="158">
        <f t="shared" si="41"/>
        <v>0</v>
      </c>
      <c r="G43" s="159">
        <f t="shared" si="2"/>
        <v>0</v>
      </c>
      <c r="H43" s="165"/>
      <c r="I43" s="165"/>
      <c r="J43" s="159">
        <f t="shared" si="3"/>
        <v>0</v>
      </c>
      <c r="K43" s="165"/>
      <c r="L43" s="165"/>
      <c r="M43" s="158">
        <f t="shared" si="4"/>
        <v>0</v>
      </c>
      <c r="N43" s="159">
        <f t="shared" si="5"/>
        <v>0</v>
      </c>
      <c r="O43" s="165"/>
      <c r="P43" s="165"/>
      <c r="Q43" s="165"/>
      <c r="R43" s="165"/>
      <c r="S43" s="158">
        <f t="shared" si="6"/>
        <v>0</v>
      </c>
      <c r="T43" s="159">
        <f t="shared" si="7"/>
        <v>0</v>
      </c>
      <c r="U43" s="165"/>
      <c r="V43" s="165"/>
      <c r="W43" s="159">
        <f t="shared" si="8"/>
        <v>0</v>
      </c>
      <c r="X43" s="165"/>
      <c r="Y43" s="165"/>
      <c r="Z43" s="158">
        <f t="shared" si="9"/>
        <v>0</v>
      </c>
      <c r="AA43" s="159">
        <f t="shared" si="10"/>
        <v>0</v>
      </c>
      <c r="AB43" s="165"/>
      <c r="AC43" s="165"/>
      <c r="AD43" s="165"/>
      <c r="AE43" s="165"/>
      <c r="AF43" s="165"/>
      <c r="AG43" s="165"/>
      <c r="AH43" s="165"/>
      <c r="AI43" s="159">
        <f t="shared" si="12"/>
        <v>0</v>
      </c>
      <c r="AJ43" s="165"/>
      <c r="AK43" s="165"/>
      <c r="AL43" s="159">
        <f t="shared" si="13"/>
        <v>0</v>
      </c>
      <c r="AM43" s="165"/>
      <c r="AN43" s="165"/>
      <c r="AO43" s="158">
        <f t="shared" si="14"/>
        <v>0</v>
      </c>
      <c r="AP43" s="159">
        <f t="shared" si="15"/>
        <v>0</v>
      </c>
      <c r="AQ43" s="165"/>
      <c r="AR43" s="158">
        <f t="shared" si="16"/>
        <v>0</v>
      </c>
      <c r="AS43" s="159">
        <f t="shared" ref="AS43" si="80">SUM(AT43)</f>
        <v>0</v>
      </c>
      <c r="AT43" s="165"/>
      <c r="AU43" s="159">
        <f t="shared" si="33"/>
        <v>0</v>
      </c>
      <c r="AV43" s="165"/>
      <c r="AW43" s="165"/>
      <c r="AX43" s="165"/>
      <c r="AY43" s="159">
        <f t="shared" si="34"/>
        <v>0</v>
      </c>
      <c r="AZ43" s="165"/>
      <c r="BA43" s="165"/>
      <c r="BB43" s="165"/>
      <c r="BC43" s="159">
        <f t="shared" si="18"/>
        <v>0</v>
      </c>
      <c r="BD43" s="165"/>
      <c r="BE43" s="159">
        <f t="shared" si="18"/>
        <v>0</v>
      </c>
      <c r="BF43" s="165"/>
      <c r="BG43" s="158">
        <f t="shared" si="19"/>
        <v>0</v>
      </c>
      <c r="BH43" s="159">
        <f t="shared" si="20"/>
        <v>0</v>
      </c>
      <c r="BI43" s="165"/>
      <c r="BJ43" s="165"/>
      <c r="BK43" s="159">
        <f t="shared" si="35"/>
        <v>0</v>
      </c>
      <c r="BL43" s="165"/>
      <c r="BM43" s="165"/>
      <c r="BN43" s="165"/>
      <c r="BO43" s="159">
        <f t="shared" si="36"/>
        <v>0</v>
      </c>
      <c r="BP43" s="165"/>
      <c r="BQ43" s="165"/>
      <c r="BR43" s="165"/>
      <c r="BS43" s="159">
        <f t="shared" si="37"/>
        <v>0</v>
      </c>
      <c r="BT43" s="165"/>
      <c r="BU43" s="165"/>
      <c r="BV43" s="165"/>
      <c r="BW43" s="158">
        <f t="shared" si="21"/>
        <v>0</v>
      </c>
      <c r="BX43" s="159">
        <f t="shared" si="22"/>
        <v>0</v>
      </c>
      <c r="BY43" s="165"/>
      <c r="BZ43" s="158">
        <f t="shared" si="23"/>
        <v>0</v>
      </c>
      <c r="CA43" s="159">
        <f t="shared" si="38"/>
        <v>0</v>
      </c>
      <c r="CB43" s="165"/>
      <c r="CC43" s="165"/>
      <c r="CD43" s="165"/>
      <c r="CE43" s="159">
        <f t="shared" si="24"/>
        <v>0</v>
      </c>
      <c r="CF43" s="165"/>
      <c r="CG43" s="159">
        <f t="shared" si="25"/>
        <v>0</v>
      </c>
      <c r="CH43" s="165"/>
      <c r="CI43" s="165"/>
      <c r="CJ43" s="159">
        <f t="shared" si="29"/>
        <v>0</v>
      </c>
      <c r="CK43" s="165"/>
      <c r="CL43" s="157">
        <f t="shared" si="39"/>
        <v>0</v>
      </c>
      <c r="CM43" s="165"/>
      <c r="CN43" s="165"/>
      <c r="CO43" s="165"/>
      <c r="CP43" s="149"/>
      <c r="CQ43" s="149"/>
    </row>
    <row r="44" spans="1:95" s="4" customFormat="1" ht="20.100000000000001" customHeight="1" outlineLevel="2" x14ac:dyDescent="0.25">
      <c r="A44" s="61"/>
      <c r="B44" s="61"/>
      <c r="C44" s="61">
        <v>312</v>
      </c>
      <c r="D44" s="61"/>
      <c r="E44" s="62" t="s">
        <v>38</v>
      </c>
      <c r="F44" s="156">
        <f t="shared" si="41"/>
        <v>0</v>
      </c>
      <c r="G44" s="161">
        <f t="shared" si="2"/>
        <v>0</v>
      </c>
      <c r="H44" s="157">
        <f>SUM(H45)</f>
        <v>0</v>
      </c>
      <c r="I44" s="157">
        <f>SUM(I45)</f>
        <v>0</v>
      </c>
      <c r="J44" s="157">
        <f t="shared" si="3"/>
        <v>0</v>
      </c>
      <c r="K44" s="157">
        <f>SUM(K45)</f>
        <v>0</v>
      </c>
      <c r="L44" s="157">
        <f>SUM(L45)</f>
        <v>0</v>
      </c>
      <c r="M44" s="156">
        <f t="shared" si="4"/>
        <v>0</v>
      </c>
      <c r="N44" s="157">
        <f t="shared" si="5"/>
        <v>0</v>
      </c>
      <c r="O44" s="157">
        <f>SUM(O45)</f>
        <v>0</v>
      </c>
      <c r="P44" s="157">
        <f>SUM(P45)</f>
        <v>0</v>
      </c>
      <c r="Q44" s="157">
        <f>SUM(Q45)</f>
        <v>0</v>
      </c>
      <c r="R44" s="157">
        <f>SUM(R45)</f>
        <v>0</v>
      </c>
      <c r="S44" s="158">
        <f t="shared" si="6"/>
        <v>0</v>
      </c>
      <c r="T44" s="157">
        <f t="shared" si="7"/>
        <v>0</v>
      </c>
      <c r="U44" s="157">
        <f>SUM(U45)</f>
        <v>0</v>
      </c>
      <c r="V44" s="157">
        <f>SUM(V45)</f>
        <v>0</v>
      </c>
      <c r="W44" s="157">
        <f t="shared" si="8"/>
        <v>0</v>
      </c>
      <c r="X44" s="157">
        <f>SUM(X45)</f>
        <v>0</v>
      </c>
      <c r="Y44" s="157">
        <f>SUM(Y45)</f>
        <v>0</v>
      </c>
      <c r="Z44" s="158">
        <f t="shared" si="9"/>
        <v>0</v>
      </c>
      <c r="AA44" s="157">
        <f t="shared" si="10"/>
        <v>0</v>
      </c>
      <c r="AB44" s="157">
        <f t="shared" ref="AB44:AH44" si="81">SUM(AB45)</f>
        <v>0</v>
      </c>
      <c r="AC44" s="157">
        <f t="shared" si="81"/>
        <v>0</v>
      </c>
      <c r="AD44" s="157">
        <f t="shared" si="81"/>
        <v>0</v>
      </c>
      <c r="AE44" s="157">
        <f t="shared" si="81"/>
        <v>0</v>
      </c>
      <c r="AF44" s="157">
        <f t="shared" si="81"/>
        <v>0</v>
      </c>
      <c r="AG44" s="157">
        <f t="shared" si="81"/>
        <v>0</v>
      </c>
      <c r="AH44" s="157">
        <f t="shared" si="81"/>
        <v>0</v>
      </c>
      <c r="AI44" s="157">
        <f t="shared" si="12"/>
        <v>0</v>
      </c>
      <c r="AJ44" s="157">
        <f>SUM(AJ45)</f>
        <v>0</v>
      </c>
      <c r="AK44" s="157">
        <f>SUM(AK45)</f>
        <v>0</v>
      </c>
      <c r="AL44" s="157">
        <f t="shared" si="13"/>
        <v>0</v>
      </c>
      <c r="AM44" s="157">
        <f>SUM(AM45)</f>
        <v>0</v>
      </c>
      <c r="AN44" s="157">
        <f>SUM(AN45)</f>
        <v>0</v>
      </c>
      <c r="AO44" s="158">
        <f t="shared" si="14"/>
        <v>0</v>
      </c>
      <c r="AP44" s="157">
        <f t="shared" si="15"/>
        <v>0</v>
      </c>
      <c r="AQ44" s="157">
        <f>SUM(AQ45)</f>
        <v>0</v>
      </c>
      <c r="AR44" s="158">
        <f t="shared" si="16"/>
        <v>0</v>
      </c>
      <c r="AS44" s="157">
        <f t="shared" ref="AS44" si="82">SUM(AT44)</f>
        <v>0</v>
      </c>
      <c r="AT44" s="157">
        <f>SUM(AT45)</f>
        <v>0</v>
      </c>
      <c r="AU44" s="157">
        <f t="shared" si="33"/>
        <v>0</v>
      </c>
      <c r="AV44" s="157">
        <f>SUM(AV45)</f>
        <v>0</v>
      </c>
      <c r="AW44" s="157">
        <f>SUM(AW45)</f>
        <v>0</v>
      </c>
      <c r="AX44" s="157">
        <f>SUM(AX45)</f>
        <v>0</v>
      </c>
      <c r="AY44" s="157">
        <f t="shared" si="34"/>
        <v>0</v>
      </c>
      <c r="AZ44" s="157">
        <f>SUM(AZ45)</f>
        <v>0</v>
      </c>
      <c r="BA44" s="157">
        <f>SUM(BA45)</f>
        <v>0</v>
      </c>
      <c r="BB44" s="157">
        <f>SUM(BB45)</f>
        <v>0</v>
      </c>
      <c r="BC44" s="157">
        <f t="shared" si="18"/>
        <v>0</v>
      </c>
      <c r="BD44" s="157">
        <f>SUM(BD45)</f>
        <v>0</v>
      </c>
      <c r="BE44" s="157">
        <f t="shared" si="18"/>
        <v>0</v>
      </c>
      <c r="BF44" s="157">
        <f>SUM(BF45)</f>
        <v>0</v>
      </c>
      <c r="BG44" s="158">
        <f t="shared" si="19"/>
        <v>0</v>
      </c>
      <c r="BH44" s="157">
        <f t="shared" si="20"/>
        <v>0</v>
      </c>
      <c r="BI44" s="157">
        <f>SUM(BI45)</f>
        <v>0</v>
      </c>
      <c r="BJ44" s="157">
        <f>SUM(BJ45)</f>
        <v>0</v>
      </c>
      <c r="BK44" s="157">
        <f t="shared" si="35"/>
        <v>0</v>
      </c>
      <c r="BL44" s="157">
        <f>SUM(BL45)</f>
        <v>0</v>
      </c>
      <c r="BM44" s="157">
        <f>SUM(BM45)</f>
        <v>0</v>
      </c>
      <c r="BN44" s="157">
        <f>SUM(BN45)</f>
        <v>0</v>
      </c>
      <c r="BO44" s="157">
        <f t="shared" si="36"/>
        <v>0</v>
      </c>
      <c r="BP44" s="157">
        <f>SUM(BP45)</f>
        <v>0</v>
      </c>
      <c r="BQ44" s="157">
        <f>SUM(BQ45)</f>
        <v>0</v>
      </c>
      <c r="BR44" s="157">
        <f>SUM(BR45)</f>
        <v>0</v>
      </c>
      <c r="BS44" s="157">
        <f t="shared" si="37"/>
        <v>0</v>
      </c>
      <c r="BT44" s="157">
        <f>SUM(BT45)</f>
        <v>0</v>
      </c>
      <c r="BU44" s="157">
        <f>SUM(BU45)</f>
        <v>0</v>
      </c>
      <c r="BV44" s="157">
        <f>SUM(BV45)</f>
        <v>0</v>
      </c>
      <c r="BW44" s="158">
        <f t="shared" si="21"/>
        <v>0</v>
      </c>
      <c r="BX44" s="157">
        <f t="shared" si="22"/>
        <v>0</v>
      </c>
      <c r="BY44" s="157">
        <f>SUM(BY45)</f>
        <v>0</v>
      </c>
      <c r="BZ44" s="158">
        <f t="shared" si="23"/>
        <v>0</v>
      </c>
      <c r="CA44" s="157">
        <f t="shared" si="38"/>
        <v>0</v>
      </c>
      <c r="CB44" s="157">
        <f>SUM(CB45)</f>
        <v>0</v>
      </c>
      <c r="CC44" s="157">
        <f>SUM(CC45)</f>
        <v>0</v>
      </c>
      <c r="CD44" s="157">
        <f>SUM(CD45)</f>
        <v>0</v>
      </c>
      <c r="CE44" s="157">
        <f t="shared" si="24"/>
        <v>0</v>
      </c>
      <c r="CF44" s="157">
        <f>SUM(CF45)</f>
        <v>0</v>
      </c>
      <c r="CG44" s="157">
        <f t="shared" si="25"/>
        <v>0</v>
      </c>
      <c r="CH44" s="157">
        <f>SUM(CH45)</f>
        <v>0</v>
      </c>
      <c r="CI44" s="157">
        <f>SUM(CI45)</f>
        <v>0</v>
      </c>
      <c r="CJ44" s="157">
        <f t="shared" si="29"/>
        <v>0</v>
      </c>
      <c r="CK44" s="157">
        <f>SUM(CK45)</f>
        <v>0</v>
      </c>
      <c r="CL44" s="157">
        <f t="shared" si="39"/>
        <v>0</v>
      </c>
      <c r="CM44" s="157">
        <f>SUM(CM45)</f>
        <v>0</v>
      </c>
      <c r="CN44" s="157">
        <f>SUM(CN45)</f>
        <v>0</v>
      </c>
      <c r="CO44" s="157">
        <f>SUM(CO45)</f>
        <v>0</v>
      </c>
      <c r="CP44" s="137"/>
      <c r="CQ44" s="137"/>
    </row>
    <row r="45" spans="1:95" ht="20.100000000000001" customHeight="1" outlineLevel="3" x14ac:dyDescent="0.25">
      <c r="A45" s="57"/>
      <c r="B45" s="57"/>
      <c r="C45" s="58"/>
      <c r="D45" s="59">
        <v>3120</v>
      </c>
      <c r="E45" s="135" t="s">
        <v>38</v>
      </c>
      <c r="F45" s="158">
        <f t="shared" si="41"/>
        <v>0</v>
      </c>
      <c r="G45" s="159">
        <f t="shared" si="2"/>
        <v>0</v>
      </c>
      <c r="H45" s="165"/>
      <c r="I45" s="165"/>
      <c r="J45" s="159">
        <f t="shared" si="3"/>
        <v>0</v>
      </c>
      <c r="K45" s="165"/>
      <c r="L45" s="165"/>
      <c r="M45" s="158">
        <f t="shared" si="4"/>
        <v>0</v>
      </c>
      <c r="N45" s="159">
        <f t="shared" si="5"/>
        <v>0</v>
      </c>
      <c r="O45" s="165"/>
      <c r="P45" s="165"/>
      <c r="Q45" s="165"/>
      <c r="R45" s="165"/>
      <c r="S45" s="158">
        <f t="shared" si="6"/>
        <v>0</v>
      </c>
      <c r="T45" s="159">
        <f t="shared" si="7"/>
        <v>0</v>
      </c>
      <c r="U45" s="165"/>
      <c r="V45" s="165"/>
      <c r="W45" s="159">
        <f t="shared" si="8"/>
        <v>0</v>
      </c>
      <c r="X45" s="165"/>
      <c r="Y45" s="165"/>
      <c r="Z45" s="158">
        <f t="shared" si="9"/>
        <v>0</v>
      </c>
      <c r="AA45" s="159">
        <f t="shared" si="10"/>
        <v>0</v>
      </c>
      <c r="AB45" s="165"/>
      <c r="AC45" s="165"/>
      <c r="AD45" s="165"/>
      <c r="AE45" s="165"/>
      <c r="AF45" s="165"/>
      <c r="AG45" s="165"/>
      <c r="AH45" s="165"/>
      <c r="AI45" s="159">
        <f t="shared" si="12"/>
        <v>0</v>
      </c>
      <c r="AJ45" s="165"/>
      <c r="AK45" s="165"/>
      <c r="AL45" s="159">
        <f t="shared" si="13"/>
        <v>0</v>
      </c>
      <c r="AM45" s="165"/>
      <c r="AN45" s="165"/>
      <c r="AO45" s="158">
        <f t="shared" si="14"/>
        <v>0</v>
      </c>
      <c r="AP45" s="159">
        <f t="shared" si="15"/>
        <v>0</v>
      </c>
      <c r="AQ45" s="165"/>
      <c r="AR45" s="158">
        <f t="shared" si="16"/>
        <v>0</v>
      </c>
      <c r="AS45" s="159">
        <f t="shared" ref="AS45" si="83">SUM(AT45)</f>
        <v>0</v>
      </c>
      <c r="AT45" s="165"/>
      <c r="AU45" s="159">
        <f t="shared" si="33"/>
        <v>0</v>
      </c>
      <c r="AV45" s="165"/>
      <c r="AW45" s="165"/>
      <c r="AX45" s="165"/>
      <c r="AY45" s="159">
        <f t="shared" si="34"/>
        <v>0</v>
      </c>
      <c r="AZ45" s="165"/>
      <c r="BA45" s="165"/>
      <c r="BB45" s="165"/>
      <c r="BC45" s="159">
        <f t="shared" si="18"/>
        <v>0</v>
      </c>
      <c r="BD45" s="165"/>
      <c r="BE45" s="159">
        <f t="shared" si="18"/>
        <v>0</v>
      </c>
      <c r="BF45" s="165"/>
      <c r="BG45" s="158">
        <f t="shared" si="19"/>
        <v>0</v>
      </c>
      <c r="BH45" s="159">
        <f t="shared" si="20"/>
        <v>0</v>
      </c>
      <c r="BI45" s="165"/>
      <c r="BJ45" s="165"/>
      <c r="BK45" s="159">
        <f t="shared" si="35"/>
        <v>0</v>
      </c>
      <c r="BL45" s="165"/>
      <c r="BM45" s="165"/>
      <c r="BN45" s="165"/>
      <c r="BO45" s="159">
        <f t="shared" si="36"/>
        <v>0</v>
      </c>
      <c r="BP45" s="165"/>
      <c r="BQ45" s="165"/>
      <c r="BR45" s="165"/>
      <c r="BS45" s="159">
        <f t="shared" si="37"/>
        <v>0</v>
      </c>
      <c r="BT45" s="165"/>
      <c r="BU45" s="165"/>
      <c r="BV45" s="165"/>
      <c r="BW45" s="158">
        <f t="shared" si="21"/>
        <v>0</v>
      </c>
      <c r="BX45" s="159">
        <f t="shared" si="22"/>
        <v>0</v>
      </c>
      <c r="BY45" s="165"/>
      <c r="BZ45" s="158">
        <f t="shared" si="23"/>
        <v>0</v>
      </c>
      <c r="CA45" s="159">
        <f t="shared" si="38"/>
        <v>0</v>
      </c>
      <c r="CB45" s="165"/>
      <c r="CC45" s="165"/>
      <c r="CD45" s="165"/>
      <c r="CE45" s="159">
        <f t="shared" si="24"/>
        <v>0</v>
      </c>
      <c r="CF45" s="165"/>
      <c r="CG45" s="159">
        <f t="shared" si="25"/>
        <v>0</v>
      </c>
      <c r="CH45" s="165"/>
      <c r="CI45" s="165"/>
      <c r="CJ45" s="159">
        <f t="shared" si="29"/>
        <v>0</v>
      </c>
      <c r="CK45" s="165"/>
      <c r="CL45" s="157">
        <f t="shared" si="39"/>
        <v>0</v>
      </c>
      <c r="CM45" s="165"/>
      <c r="CN45" s="165"/>
      <c r="CO45" s="165"/>
      <c r="CP45" s="149"/>
      <c r="CQ45" s="149"/>
    </row>
    <row r="46" spans="1:95" s="4" customFormat="1" ht="20.100000000000001" customHeight="1" outlineLevel="2" x14ac:dyDescent="0.25">
      <c r="A46" s="61"/>
      <c r="B46" s="61"/>
      <c r="C46" s="61">
        <v>313</v>
      </c>
      <c r="D46" s="61"/>
      <c r="E46" s="62" t="s">
        <v>39</v>
      </c>
      <c r="F46" s="156">
        <f t="shared" si="41"/>
        <v>0</v>
      </c>
      <c r="G46" s="161">
        <f t="shared" si="2"/>
        <v>0</v>
      </c>
      <c r="H46" s="157">
        <f>SUM(H47:H52)</f>
        <v>0</v>
      </c>
      <c r="I46" s="157">
        <f>SUM(I47:I52)</f>
        <v>0</v>
      </c>
      <c r="J46" s="157">
        <f t="shared" si="3"/>
        <v>0</v>
      </c>
      <c r="K46" s="157">
        <f>SUM(K47:K52)</f>
        <v>0</v>
      </c>
      <c r="L46" s="157">
        <f>SUM(L47:L52)</f>
        <v>0</v>
      </c>
      <c r="M46" s="156">
        <f t="shared" si="4"/>
        <v>0</v>
      </c>
      <c r="N46" s="157">
        <f t="shared" si="5"/>
        <v>0</v>
      </c>
      <c r="O46" s="157">
        <f>SUM(O47:O52)</f>
        <v>0</v>
      </c>
      <c r="P46" s="157">
        <f>SUM(P47:P52)</f>
        <v>0</v>
      </c>
      <c r="Q46" s="157">
        <f>SUM(Q47:Q52)</f>
        <v>0</v>
      </c>
      <c r="R46" s="157">
        <f>SUM(R47:R52)</f>
        <v>0</v>
      </c>
      <c r="S46" s="158">
        <f t="shared" si="6"/>
        <v>0</v>
      </c>
      <c r="T46" s="157">
        <f t="shared" si="7"/>
        <v>0</v>
      </c>
      <c r="U46" s="157">
        <f>SUM(U47:U52)</f>
        <v>0</v>
      </c>
      <c r="V46" s="157">
        <f>SUM(V47:V52)</f>
        <v>0</v>
      </c>
      <c r="W46" s="157">
        <f t="shared" si="8"/>
        <v>0</v>
      </c>
      <c r="X46" s="157">
        <f>SUM(X47:X52)</f>
        <v>0</v>
      </c>
      <c r="Y46" s="157">
        <f>SUM(Y47:Y52)</f>
        <v>0</v>
      </c>
      <c r="Z46" s="158">
        <f t="shared" si="9"/>
        <v>0</v>
      </c>
      <c r="AA46" s="157">
        <f t="shared" si="10"/>
        <v>0</v>
      </c>
      <c r="AB46" s="157">
        <f t="shared" ref="AB46:AH46" si="84">SUM(AB47:AB52)</f>
        <v>0</v>
      </c>
      <c r="AC46" s="157">
        <f t="shared" si="84"/>
        <v>0</v>
      </c>
      <c r="AD46" s="157">
        <f t="shared" si="84"/>
        <v>0</v>
      </c>
      <c r="AE46" s="157">
        <f t="shared" si="84"/>
        <v>0</v>
      </c>
      <c r="AF46" s="157">
        <f t="shared" si="84"/>
        <v>0</v>
      </c>
      <c r="AG46" s="157">
        <f t="shared" si="84"/>
        <v>0</v>
      </c>
      <c r="AH46" s="157">
        <f t="shared" si="84"/>
        <v>0</v>
      </c>
      <c r="AI46" s="157">
        <f t="shared" si="12"/>
        <v>0</v>
      </c>
      <c r="AJ46" s="157">
        <f>SUM(AJ47:AJ52)</f>
        <v>0</v>
      </c>
      <c r="AK46" s="157">
        <f>SUM(AK47:AK52)</f>
        <v>0</v>
      </c>
      <c r="AL46" s="157">
        <f t="shared" si="13"/>
        <v>0</v>
      </c>
      <c r="AM46" s="157">
        <f>SUM(AM47:AM52)</f>
        <v>0</v>
      </c>
      <c r="AN46" s="157">
        <f>SUM(AN47:AN52)</f>
        <v>0</v>
      </c>
      <c r="AO46" s="158">
        <f t="shared" si="14"/>
        <v>0</v>
      </c>
      <c r="AP46" s="157">
        <f t="shared" si="15"/>
        <v>0</v>
      </c>
      <c r="AQ46" s="157">
        <f>SUM(AQ47:AQ52)</f>
        <v>0</v>
      </c>
      <c r="AR46" s="158">
        <f t="shared" si="16"/>
        <v>0</v>
      </c>
      <c r="AS46" s="157">
        <f t="shared" ref="AS46" si="85">SUM(AT46)</f>
        <v>0</v>
      </c>
      <c r="AT46" s="157">
        <f>SUM(AT47:AT52)</f>
        <v>0</v>
      </c>
      <c r="AU46" s="157">
        <f t="shared" si="33"/>
        <v>0</v>
      </c>
      <c r="AV46" s="157">
        <f>SUM(AV47:AV52)</f>
        <v>0</v>
      </c>
      <c r="AW46" s="157">
        <f>SUM(AW47:AW52)</f>
        <v>0</v>
      </c>
      <c r="AX46" s="157">
        <f>SUM(AX47:AX52)</f>
        <v>0</v>
      </c>
      <c r="AY46" s="157">
        <f t="shared" si="34"/>
        <v>0</v>
      </c>
      <c r="AZ46" s="157">
        <f>SUM(AZ47:AZ52)</f>
        <v>0</v>
      </c>
      <c r="BA46" s="157">
        <f>SUM(BA47:BA52)</f>
        <v>0</v>
      </c>
      <c r="BB46" s="157">
        <f>SUM(BB47:BB52)</f>
        <v>0</v>
      </c>
      <c r="BC46" s="157">
        <f t="shared" si="18"/>
        <v>0</v>
      </c>
      <c r="BD46" s="157">
        <f>SUM(BD47:BD52)</f>
        <v>0</v>
      </c>
      <c r="BE46" s="157">
        <f t="shared" si="18"/>
        <v>0</v>
      </c>
      <c r="BF46" s="157">
        <f>SUM(BF47:BF52)</f>
        <v>0</v>
      </c>
      <c r="BG46" s="158">
        <f t="shared" si="19"/>
        <v>0</v>
      </c>
      <c r="BH46" s="157">
        <f t="shared" si="20"/>
        <v>0</v>
      </c>
      <c r="BI46" s="157">
        <f>SUM(BI47:BI52)</f>
        <v>0</v>
      </c>
      <c r="BJ46" s="157">
        <f>SUM(BJ47:BJ52)</f>
        <v>0</v>
      </c>
      <c r="BK46" s="157">
        <f t="shared" si="35"/>
        <v>0</v>
      </c>
      <c r="BL46" s="157">
        <f>SUM(BL47:BL52)</f>
        <v>0</v>
      </c>
      <c r="BM46" s="157">
        <f>SUM(BM47:BM52)</f>
        <v>0</v>
      </c>
      <c r="BN46" s="157">
        <f>SUM(BN47:BN52)</f>
        <v>0</v>
      </c>
      <c r="BO46" s="157">
        <f t="shared" si="36"/>
        <v>0</v>
      </c>
      <c r="BP46" s="157">
        <f>SUM(BP47:BP52)</f>
        <v>0</v>
      </c>
      <c r="BQ46" s="157">
        <f>SUM(BQ47:BQ52)</f>
        <v>0</v>
      </c>
      <c r="BR46" s="157">
        <f>SUM(BR47:BR52)</f>
        <v>0</v>
      </c>
      <c r="BS46" s="157">
        <f t="shared" si="37"/>
        <v>0</v>
      </c>
      <c r="BT46" s="157">
        <f>SUM(BT47:BT52)</f>
        <v>0</v>
      </c>
      <c r="BU46" s="157">
        <f>SUM(BU47:BU52)</f>
        <v>0</v>
      </c>
      <c r="BV46" s="157">
        <f>SUM(BV47:BV52)</f>
        <v>0</v>
      </c>
      <c r="BW46" s="158">
        <f t="shared" si="21"/>
        <v>0</v>
      </c>
      <c r="BX46" s="157">
        <f t="shared" si="22"/>
        <v>0</v>
      </c>
      <c r="BY46" s="157">
        <f>SUM(BY47:BY52)</f>
        <v>0</v>
      </c>
      <c r="BZ46" s="158">
        <f t="shared" si="23"/>
        <v>0</v>
      </c>
      <c r="CA46" s="157">
        <f t="shared" si="38"/>
        <v>0</v>
      </c>
      <c r="CB46" s="157">
        <f>SUM(CB47:CB52)</f>
        <v>0</v>
      </c>
      <c r="CC46" s="157">
        <f>SUM(CC47:CC52)</f>
        <v>0</v>
      </c>
      <c r="CD46" s="157">
        <f>SUM(CD47:CD52)</f>
        <v>0</v>
      </c>
      <c r="CE46" s="157">
        <f t="shared" si="24"/>
        <v>0</v>
      </c>
      <c r="CF46" s="157">
        <f>SUM(CF47:CF52)</f>
        <v>0</v>
      </c>
      <c r="CG46" s="157">
        <f t="shared" si="25"/>
        <v>0</v>
      </c>
      <c r="CH46" s="157">
        <f>SUM(CH47:CH52)</f>
        <v>0</v>
      </c>
      <c r="CI46" s="157">
        <f>SUM(CI47:CI52)</f>
        <v>0</v>
      </c>
      <c r="CJ46" s="157">
        <f t="shared" si="29"/>
        <v>0</v>
      </c>
      <c r="CK46" s="157">
        <f>SUM(CK47:CK52)</f>
        <v>0</v>
      </c>
      <c r="CL46" s="157">
        <f t="shared" si="39"/>
        <v>0</v>
      </c>
      <c r="CM46" s="157">
        <f>SUM(CM47:CM52)</f>
        <v>0</v>
      </c>
      <c r="CN46" s="157">
        <f>SUM(CN47:CN52)</f>
        <v>0</v>
      </c>
      <c r="CO46" s="157">
        <f>SUM(CO47:CO52)</f>
        <v>0</v>
      </c>
      <c r="CP46" s="137"/>
      <c r="CQ46" s="137"/>
    </row>
    <row r="47" spans="1:95" ht="20.100000000000001" customHeight="1" outlineLevel="3" x14ac:dyDescent="0.25">
      <c r="A47" s="57"/>
      <c r="B47" s="57"/>
      <c r="C47" s="58"/>
      <c r="D47" s="59">
        <v>3130</v>
      </c>
      <c r="E47" s="135" t="s">
        <v>40</v>
      </c>
      <c r="F47" s="158">
        <f t="shared" si="41"/>
        <v>0</v>
      </c>
      <c r="G47" s="159">
        <f t="shared" si="2"/>
        <v>0</v>
      </c>
      <c r="H47" s="165"/>
      <c r="I47" s="165"/>
      <c r="J47" s="159">
        <f t="shared" si="3"/>
        <v>0</v>
      </c>
      <c r="K47" s="165"/>
      <c r="L47" s="165"/>
      <c r="M47" s="158">
        <f t="shared" si="4"/>
        <v>0</v>
      </c>
      <c r="N47" s="159">
        <f t="shared" si="5"/>
        <v>0</v>
      </c>
      <c r="O47" s="165"/>
      <c r="P47" s="165"/>
      <c r="Q47" s="165"/>
      <c r="R47" s="165"/>
      <c r="S47" s="158">
        <f t="shared" si="6"/>
        <v>0</v>
      </c>
      <c r="T47" s="159">
        <f t="shared" si="7"/>
        <v>0</v>
      </c>
      <c r="U47" s="165"/>
      <c r="V47" s="165"/>
      <c r="W47" s="159">
        <f t="shared" si="8"/>
        <v>0</v>
      </c>
      <c r="X47" s="165"/>
      <c r="Y47" s="165"/>
      <c r="Z47" s="158">
        <f t="shared" si="9"/>
        <v>0</v>
      </c>
      <c r="AA47" s="159">
        <f t="shared" si="10"/>
        <v>0</v>
      </c>
      <c r="AB47" s="165"/>
      <c r="AC47" s="165"/>
      <c r="AD47" s="165"/>
      <c r="AE47" s="165"/>
      <c r="AF47" s="165"/>
      <c r="AG47" s="165"/>
      <c r="AH47" s="165"/>
      <c r="AI47" s="159">
        <f t="shared" si="12"/>
        <v>0</v>
      </c>
      <c r="AJ47" s="165"/>
      <c r="AK47" s="165"/>
      <c r="AL47" s="159">
        <f t="shared" si="13"/>
        <v>0</v>
      </c>
      <c r="AM47" s="165"/>
      <c r="AN47" s="165"/>
      <c r="AO47" s="158">
        <f t="shared" si="14"/>
        <v>0</v>
      </c>
      <c r="AP47" s="159">
        <f t="shared" si="15"/>
        <v>0</v>
      </c>
      <c r="AQ47" s="165"/>
      <c r="AR47" s="158">
        <f t="shared" si="16"/>
        <v>0</v>
      </c>
      <c r="AS47" s="159">
        <f t="shared" ref="AS47" si="86">SUM(AT47)</f>
        <v>0</v>
      </c>
      <c r="AT47" s="165"/>
      <c r="AU47" s="159">
        <f t="shared" si="33"/>
        <v>0</v>
      </c>
      <c r="AV47" s="165"/>
      <c r="AW47" s="165"/>
      <c r="AX47" s="165"/>
      <c r="AY47" s="159">
        <f t="shared" si="34"/>
        <v>0</v>
      </c>
      <c r="AZ47" s="165"/>
      <c r="BA47" s="165"/>
      <c r="BB47" s="165"/>
      <c r="BC47" s="159">
        <f t="shared" si="18"/>
        <v>0</v>
      </c>
      <c r="BD47" s="165"/>
      <c r="BE47" s="159">
        <f t="shared" si="18"/>
        <v>0</v>
      </c>
      <c r="BF47" s="165"/>
      <c r="BG47" s="158">
        <f t="shared" si="19"/>
        <v>0</v>
      </c>
      <c r="BH47" s="159">
        <f t="shared" si="20"/>
        <v>0</v>
      </c>
      <c r="BI47" s="165"/>
      <c r="BJ47" s="165"/>
      <c r="BK47" s="159">
        <f t="shared" si="35"/>
        <v>0</v>
      </c>
      <c r="BL47" s="165"/>
      <c r="BM47" s="165"/>
      <c r="BN47" s="165"/>
      <c r="BO47" s="159">
        <f t="shared" si="36"/>
        <v>0</v>
      </c>
      <c r="BP47" s="165"/>
      <c r="BQ47" s="165"/>
      <c r="BR47" s="165"/>
      <c r="BS47" s="159">
        <f t="shared" si="37"/>
        <v>0</v>
      </c>
      <c r="BT47" s="165"/>
      <c r="BU47" s="165"/>
      <c r="BV47" s="165"/>
      <c r="BW47" s="158">
        <f t="shared" si="21"/>
        <v>0</v>
      </c>
      <c r="BX47" s="159">
        <f t="shared" si="22"/>
        <v>0</v>
      </c>
      <c r="BY47" s="165"/>
      <c r="BZ47" s="158">
        <f t="shared" si="23"/>
        <v>0</v>
      </c>
      <c r="CA47" s="159">
        <f t="shared" si="38"/>
        <v>0</v>
      </c>
      <c r="CB47" s="165"/>
      <c r="CC47" s="165"/>
      <c r="CD47" s="165"/>
      <c r="CE47" s="159">
        <f t="shared" si="24"/>
        <v>0</v>
      </c>
      <c r="CF47" s="165"/>
      <c r="CG47" s="159">
        <f t="shared" si="25"/>
        <v>0</v>
      </c>
      <c r="CH47" s="165"/>
      <c r="CI47" s="165"/>
      <c r="CJ47" s="159">
        <f t="shared" si="29"/>
        <v>0</v>
      </c>
      <c r="CK47" s="165"/>
      <c r="CL47" s="157">
        <f t="shared" si="39"/>
        <v>0</v>
      </c>
      <c r="CM47" s="165"/>
      <c r="CN47" s="165"/>
      <c r="CO47" s="165"/>
      <c r="CP47" s="149"/>
      <c r="CQ47" s="149"/>
    </row>
    <row r="48" spans="1:95" ht="20.100000000000001" customHeight="1" outlineLevel="3" x14ac:dyDescent="0.25">
      <c r="A48" s="57"/>
      <c r="B48" s="57"/>
      <c r="C48" s="58"/>
      <c r="D48" s="59">
        <v>3131</v>
      </c>
      <c r="E48" s="135" t="s">
        <v>41</v>
      </c>
      <c r="F48" s="158">
        <f t="shared" si="41"/>
        <v>0</v>
      </c>
      <c r="G48" s="159">
        <f t="shared" si="2"/>
        <v>0</v>
      </c>
      <c r="H48" s="165"/>
      <c r="I48" s="165"/>
      <c r="J48" s="159">
        <f t="shared" si="3"/>
        <v>0</v>
      </c>
      <c r="K48" s="165"/>
      <c r="L48" s="165"/>
      <c r="M48" s="158">
        <f t="shared" si="4"/>
        <v>0</v>
      </c>
      <c r="N48" s="159">
        <f t="shared" si="5"/>
        <v>0</v>
      </c>
      <c r="O48" s="165"/>
      <c r="P48" s="165"/>
      <c r="Q48" s="165"/>
      <c r="R48" s="165"/>
      <c r="S48" s="158">
        <f t="shared" si="6"/>
        <v>0</v>
      </c>
      <c r="T48" s="159">
        <f t="shared" si="7"/>
        <v>0</v>
      </c>
      <c r="U48" s="165"/>
      <c r="V48" s="165"/>
      <c r="W48" s="159">
        <f t="shared" si="8"/>
        <v>0</v>
      </c>
      <c r="X48" s="165"/>
      <c r="Y48" s="165"/>
      <c r="Z48" s="158">
        <f t="shared" si="9"/>
        <v>0</v>
      </c>
      <c r="AA48" s="159">
        <f t="shared" si="10"/>
        <v>0</v>
      </c>
      <c r="AB48" s="165"/>
      <c r="AC48" s="165"/>
      <c r="AD48" s="165"/>
      <c r="AE48" s="165"/>
      <c r="AF48" s="165"/>
      <c r="AG48" s="165"/>
      <c r="AH48" s="165"/>
      <c r="AI48" s="159">
        <f t="shared" si="12"/>
        <v>0</v>
      </c>
      <c r="AJ48" s="165"/>
      <c r="AK48" s="165"/>
      <c r="AL48" s="159">
        <f t="shared" si="13"/>
        <v>0</v>
      </c>
      <c r="AM48" s="165"/>
      <c r="AN48" s="165"/>
      <c r="AO48" s="158">
        <f t="shared" si="14"/>
        <v>0</v>
      </c>
      <c r="AP48" s="159">
        <f t="shared" si="15"/>
        <v>0</v>
      </c>
      <c r="AQ48" s="165"/>
      <c r="AR48" s="158">
        <f t="shared" si="16"/>
        <v>0</v>
      </c>
      <c r="AS48" s="159">
        <f t="shared" ref="AS48" si="87">SUM(AT48)</f>
        <v>0</v>
      </c>
      <c r="AT48" s="165"/>
      <c r="AU48" s="159">
        <f t="shared" si="33"/>
        <v>0</v>
      </c>
      <c r="AV48" s="165"/>
      <c r="AW48" s="165"/>
      <c r="AX48" s="165"/>
      <c r="AY48" s="159">
        <f t="shared" si="34"/>
        <v>0</v>
      </c>
      <c r="AZ48" s="165"/>
      <c r="BA48" s="165"/>
      <c r="BB48" s="165"/>
      <c r="BC48" s="159">
        <f t="shared" si="18"/>
        <v>0</v>
      </c>
      <c r="BD48" s="165"/>
      <c r="BE48" s="159">
        <f t="shared" si="18"/>
        <v>0</v>
      </c>
      <c r="BF48" s="165"/>
      <c r="BG48" s="158">
        <f t="shared" si="19"/>
        <v>0</v>
      </c>
      <c r="BH48" s="159">
        <f t="shared" si="20"/>
        <v>0</v>
      </c>
      <c r="BI48" s="165"/>
      <c r="BJ48" s="165"/>
      <c r="BK48" s="159">
        <f t="shared" si="35"/>
        <v>0</v>
      </c>
      <c r="BL48" s="165"/>
      <c r="BM48" s="165"/>
      <c r="BN48" s="165"/>
      <c r="BO48" s="159">
        <f t="shared" si="36"/>
        <v>0</v>
      </c>
      <c r="BP48" s="165"/>
      <c r="BQ48" s="165"/>
      <c r="BR48" s="165"/>
      <c r="BS48" s="159">
        <f t="shared" si="37"/>
        <v>0</v>
      </c>
      <c r="BT48" s="165"/>
      <c r="BU48" s="165"/>
      <c r="BV48" s="165"/>
      <c r="BW48" s="158">
        <f t="shared" si="21"/>
        <v>0</v>
      </c>
      <c r="BX48" s="159">
        <f t="shared" si="22"/>
        <v>0</v>
      </c>
      <c r="BY48" s="165"/>
      <c r="BZ48" s="158">
        <f t="shared" si="23"/>
        <v>0</v>
      </c>
      <c r="CA48" s="159">
        <f t="shared" si="38"/>
        <v>0</v>
      </c>
      <c r="CB48" s="165"/>
      <c r="CC48" s="165"/>
      <c r="CD48" s="165"/>
      <c r="CE48" s="159">
        <f t="shared" si="24"/>
        <v>0</v>
      </c>
      <c r="CF48" s="165"/>
      <c r="CG48" s="159">
        <f t="shared" si="25"/>
        <v>0</v>
      </c>
      <c r="CH48" s="165"/>
      <c r="CI48" s="165"/>
      <c r="CJ48" s="159">
        <f t="shared" si="29"/>
        <v>0</v>
      </c>
      <c r="CK48" s="165"/>
      <c r="CL48" s="157">
        <f t="shared" si="39"/>
        <v>0</v>
      </c>
      <c r="CM48" s="165"/>
      <c r="CN48" s="165"/>
      <c r="CO48" s="165"/>
      <c r="CP48" s="149"/>
      <c r="CQ48" s="149"/>
    </row>
    <row r="49" spans="1:95" ht="20.100000000000001" customHeight="1" outlineLevel="3" x14ac:dyDescent="0.25">
      <c r="A49" s="57"/>
      <c r="B49" s="57"/>
      <c r="C49" s="58"/>
      <c r="D49" s="59">
        <v>3132</v>
      </c>
      <c r="E49" s="135" t="s">
        <v>42</v>
      </c>
      <c r="F49" s="158">
        <f t="shared" si="41"/>
        <v>0</v>
      </c>
      <c r="G49" s="159">
        <f t="shared" si="2"/>
        <v>0</v>
      </c>
      <c r="H49" s="165"/>
      <c r="I49" s="165"/>
      <c r="J49" s="159">
        <f t="shared" si="3"/>
        <v>0</v>
      </c>
      <c r="K49" s="165"/>
      <c r="L49" s="165"/>
      <c r="M49" s="158">
        <f t="shared" si="4"/>
        <v>0</v>
      </c>
      <c r="N49" s="159">
        <f t="shared" si="5"/>
        <v>0</v>
      </c>
      <c r="O49" s="165"/>
      <c r="P49" s="165"/>
      <c r="Q49" s="165"/>
      <c r="R49" s="165"/>
      <c r="S49" s="158">
        <f t="shared" si="6"/>
        <v>0</v>
      </c>
      <c r="T49" s="159">
        <f t="shared" si="7"/>
        <v>0</v>
      </c>
      <c r="U49" s="165"/>
      <c r="V49" s="165"/>
      <c r="W49" s="159">
        <f t="shared" si="8"/>
        <v>0</v>
      </c>
      <c r="X49" s="165"/>
      <c r="Y49" s="165"/>
      <c r="Z49" s="158">
        <f t="shared" si="9"/>
        <v>0</v>
      </c>
      <c r="AA49" s="159">
        <f t="shared" si="10"/>
        <v>0</v>
      </c>
      <c r="AB49" s="165"/>
      <c r="AC49" s="165"/>
      <c r="AD49" s="165"/>
      <c r="AE49" s="165"/>
      <c r="AF49" s="165"/>
      <c r="AG49" s="165"/>
      <c r="AH49" s="165"/>
      <c r="AI49" s="159">
        <f t="shared" si="12"/>
        <v>0</v>
      </c>
      <c r="AJ49" s="165"/>
      <c r="AK49" s="165"/>
      <c r="AL49" s="159">
        <f t="shared" si="13"/>
        <v>0</v>
      </c>
      <c r="AM49" s="165"/>
      <c r="AN49" s="165"/>
      <c r="AO49" s="158">
        <f t="shared" si="14"/>
        <v>0</v>
      </c>
      <c r="AP49" s="159">
        <f t="shared" si="15"/>
        <v>0</v>
      </c>
      <c r="AQ49" s="165"/>
      <c r="AR49" s="158">
        <f t="shared" si="16"/>
        <v>0</v>
      </c>
      <c r="AS49" s="159">
        <f t="shared" ref="AS49" si="88">SUM(AT49)</f>
        <v>0</v>
      </c>
      <c r="AT49" s="165"/>
      <c r="AU49" s="159">
        <f t="shared" si="33"/>
        <v>0</v>
      </c>
      <c r="AV49" s="165"/>
      <c r="AW49" s="165"/>
      <c r="AX49" s="165"/>
      <c r="AY49" s="159">
        <f t="shared" si="34"/>
        <v>0</v>
      </c>
      <c r="AZ49" s="165"/>
      <c r="BA49" s="165"/>
      <c r="BB49" s="165"/>
      <c r="BC49" s="159">
        <f t="shared" si="18"/>
        <v>0</v>
      </c>
      <c r="BD49" s="165"/>
      <c r="BE49" s="159">
        <f t="shared" si="18"/>
        <v>0</v>
      </c>
      <c r="BF49" s="165"/>
      <c r="BG49" s="158">
        <f t="shared" si="19"/>
        <v>0</v>
      </c>
      <c r="BH49" s="159">
        <f t="shared" si="20"/>
        <v>0</v>
      </c>
      <c r="BI49" s="165"/>
      <c r="BJ49" s="165"/>
      <c r="BK49" s="159">
        <f t="shared" si="35"/>
        <v>0</v>
      </c>
      <c r="BL49" s="165"/>
      <c r="BM49" s="165"/>
      <c r="BN49" s="165"/>
      <c r="BO49" s="159">
        <f t="shared" si="36"/>
        <v>0</v>
      </c>
      <c r="BP49" s="165"/>
      <c r="BQ49" s="165"/>
      <c r="BR49" s="165"/>
      <c r="BS49" s="159">
        <f t="shared" si="37"/>
        <v>0</v>
      </c>
      <c r="BT49" s="165"/>
      <c r="BU49" s="165"/>
      <c r="BV49" s="165"/>
      <c r="BW49" s="158">
        <f t="shared" si="21"/>
        <v>0</v>
      </c>
      <c r="BX49" s="159">
        <f t="shared" si="22"/>
        <v>0</v>
      </c>
      <c r="BY49" s="165"/>
      <c r="BZ49" s="158">
        <f t="shared" si="23"/>
        <v>0</v>
      </c>
      <c r="CA49" s="159">
        <f t="shared" si="38"/>
        <v>0</v>
      </c>
      <c r="CB49" s="165"/>
      <c r="CC49" s="165"/>
      <c r="CD49" s="165"/>
      <c r="CE49" s="159">
        <f t="shared" si="24"/>
        <v>0</v>
      </c>
      <c r="CF49" s="165"/>
      <c r="CG49" s="159">
        <f t="shared" si="25"/>
        <v>0</v>
      </c>
      <c r="CH49" s="165"/>
      <c r="CI49" s="165"/>
      <c r="CJ49" s="159">
        <f t="shared" si="29"/>
        <v>0</v>
      </c>
      <c r="CK49" s="165"/>
      <c r="CL49" s="157">
        <f t="shared" si="39"/>
        <v>0</v>
      </c>
      <c r="CM49" s="165"/>
      <c r="CN49" s="165"/>
      <c r="CO49" s="165"/>
      <c r="CP49" s="149"/>
      <c r="CQ49" s="149"/>
    </row>
    <row r="50" spans="1:95" ht="20.100000000000001" customHeight="1" outlineLevel="3" x14ac:dyDescent="0.25">
      <c r="A50" s="57"/>
      <c r="B50" s="57"/>
      <c r="C50" s="58"/>
      <c r="D50" s="59">
        <v>3133</v>
      </c>
      <c r="E50" s="135" t="s">
        <v>43</v>
      </c>
      <c r="F50" s="158">
        <f t="shared" si="41"/>
        <v>0</v>
      </c>
      <c r="G50" s="159">
        <f t="shared" si="2"/>
        <v>0</v>
      </c>
      <c r="H50" s="165"/>
      <c r="I50" s="165"/>
      <c r="J50" s="159">
        <f t="shared" si="3"/>
        <v>0</v>
      </c>
      <c r="K50" s="165"/>
      <c r="L50" s="165"/>
      <c r="M50" s="158">
        <f t="shared" si="4"/>
        <v>0</v>
      </c>
      <c r="N50" s="159">
        <f t="shared" si="5"/>
        <v>0</v>
      </c>
      <c r="O50" s="165"/>
      <c r="P50" s="165"/>
      <c r="Q50" s="165"/>
      <c r="R50" s="165"/>
      <c r="S50" s="158">
        <f t="shared" si="6"/>
        <v>0</v>
      </c>
      <c r="T50" s="159">
        <f t="shared" si="7"/>
        <v>0</v>
      </c>
      <c r="U50" s="165"/>
      <c r="V50" s="165"/>
      <c r="W50" s="159">
        <f t="shared" si="8"/>
        <v>0</v>
      </c>
      <c r="X50" s="165"/>
      <c r="Y50" s="165"/>
      <c r="Z50" s="158">
        <f t="shared" si="9"/>
        <v>0</v>
      </c>
      <c r="AA50" s="159">
        <f t="shared" si="10"/>
        <v>0</v>
      </c>
      <c r="AB50" s="165"/>
      <c r="AC50" s="165"/>
      <c r="AD50" s="165"/>
      <c r="AE50" s="165"/>
      <c r="AF50" s="165"/>
      <c r="AG50" s="165"/>
      <c r="AH50" s="165"/>
      <c r="AI50" s="159">
        <f t="shared" si="12"/>
        <v>0</v>
      </c>
      <c r="AJ50" s="165"/>
      <c r="AK50" s="165"/>
      <c r="AL50" s="159">
        <f t="shared" si="13"/>
        <v>0</v>
      </c>
      <c r="AM50" s="165"/>
      <c r="AN50" s="165"/>
      <c r="AO50" s="158">
        <f t="shared" si="14"/>
        <v>0</v>
      </c>
      <c r="AP50" s="159">
        <f t="shared" si="15"/>
        <v>0</v>
      </c>
      <c r="AQ50" s="165"/>
      <c r="AR50" s="158">
        <f t="shared" si="16"/>
        <v>0</v>
      </c>
      <c r="AS50" s="159">
        <f t="shared" ref="AS50" si="89">SUM(AT50)</f>
        <v>0</v>
      </c>
      <c r="AT50" s="165"/>
      <c r="AU50" s="159">
        <f t="shared" si="33"/>
        <v>0</v>
      </c>
      <c r="AV50" s="165"/>
      <c r="AW50" s="165"/>
      <c r="AX50" s="165"/>
      <c r="AY50" s="159">
        <f t="shared" si="34"/>
        <v>0</v>
      </c>
      <c r="AZ50" s="165"/>
      <c r="BA50" s="165"/>
      <c r="BB50" s="165"/>
      <c r="BC50" s="159">
        <f t="shared" si="18"/>
        <v>0</v>
      </c>
      <c r="BD50" s="165"/>
      <c r="BE50" s="159">
        <f t="shared" si="18"/>
        <v>0</v>
      </c>
      <c r="BF50" s="165"/>
      <c r="BG50" s="158">
        <f t="shared" si="19"/>
        <v>0</v>
      </c>
      <c r="BH50" s="159">
        <f t="shared" si="20"/>
        <v>0</v>
      </c>
      <c r="BI50" s="165"/>
      <c r="BJ50" s="165"/>
      <c r="BK50" s="159">
        <f t="shared" si="35"/>
        <v>0</v>
      </c>
      <c r="BL50" s="165"/>
      <c r="BM50" s="165"/>
      <c r="BN50" s="165"/>
      <c r="BO50" s="159">
        <f t="shared" si="36"/>
        <v>0</v>
      </c>
      <c r="BP50" s="165"/>
      <c r="BQ50" s="165"/>
      <c r="BR50" s="165"/>
      <c r="BS50" s="159">
        <f t="shared" si="37"/>
        <v>0</v>
      </c>
      <c r="BT50" s="165"/>
      <c r="BU50" s="165"/>
      <c r="BV50" s="165"/>
      <c r="BW50" s="158">
        <f t="shared" si="21"/>
        <v>0</v>
      </c>
      <c r="BX50" s="159">
        <f t="shared" si="22"/>
        <v>0</v>
      </c>
      <c r="BY50" s="165"/>
      <c r="BZ50" s="158">
        <f t="shared" si="23"/>
        <v>0</v>
      </c>
      <c r="CA50" s="159">
        <f t="shared" si="38"/>
        <v>0</v>
      </c>
      <c r="CB50" s="165"/>
      <c r="CC50" s="165"/>
      <c r="CD50" s="165"/>
      <c r="CE50" s="159">
        <f t="shared" si="24"/>
        <v>0</v>
      </c>
      <c r="CF50" s="165"/>
      <c r="CG50" s="159">
        <f t="shared" si="25"/>
        <v>0</v>
      </c>
      <c r="CH50" s="165"/>
      <c r="CI50" s="165"/>
      <c r="CJ50" s="159">
        <f t="shared" si="29"/>
        <v>0</v>
      </c>
      <c r="CK50" s="165"/>
      <c r="CL50" s="157">
        <f t="shared" si="39"/>
        <v>0</v>
      </c>
      <c r="CM50" s="165"/>
      <c r="CN50" s="165"/>
      <c r="CO50" s="165"/>
      <c r="CP50" s="149"/>
      <c r="CQ50" s="149"/>
    </row>
    <row r="51" spans="1:95" ht="20.100000000000001" customHeight="1" outlineLevel="3" x14ac:dyDescent="0.25">
      <c r="A51" s="57"/>
      <c r="B51" s="57"/>
      <c r="C51" s="58"/>
      <c r="D51" s="59">
        <v>3134</v>
      </c>
      <c r="E51" s="135" t="s">
        <v>44</v>
      </c>
      <c r="F51" s="158">
        <f t="shared" si="41"/>
        <v>0</v>
      </c>
      <c r="G51" s="159">
        <f t="shared" si="2"/>
        <v>0</v>
      </c>
      <c r="H51" s="165"/>
      <c r="I51" s="165"/>
      <c r="J51" s="159">
        <f t="shared" si="3"/>
        <v>0</v>
      </c>
      <c r="K51" s="165"/>
      <c r="L51" s="165"/>
      <c r="M51" s="158">
        <f t="shared" si="4"/>
        <v>0</v>
      </c>
      <c r="N51" s="159">
        <f t="shared" si="5"/>
        <v>0</v>
      </c>
      <c r="O51" s="165"/>
      <c r="P51" s="165"/>
      <c r="Q51" s="165"/>
      <c r="R51" s="165"/>
      <c r="S51" s="158">
        <f t="shared" si="6"/>
        <v>0</v>
      </c>
      <c r="T51" s="159">
        <f t="shared" si="7"/>
        <v>0</v>
      </c>
      <c r="U51" s="165"/>
      <c r="V51" s="165"/>
      <c r="W51" s="159">
        <f t="shared" si="8"/>
        <v>0</v>
      </c>
      <c r="X51" s="165"/>
      <c r="Y51" s="165"/>
      <c r="Z51" s="158">
        <f t="shared" si="9"/>
        <v>0</v>
      </c>
      <c r="AA51" s="159">
        <f t="shared" si="10"/>
        <v>0</v>
      </c>
      <c r="AB51" s="165"/>
      <c r="AC51" s="165"/>
      <c r="AD51" s="165"/>
      <c r="AE51" s="165"/>
      <c r="AF51" s="165"/>
      <c r="AG51" s="165"/>
      <c r="AH51" s="165"/>
      <c r="AI51" s="159">
        <f t="shared" si="12"/>
        <v>0</v>
      </c>
      <c r="AJ51" s="165"/>
      <c r="AK51" s="165"/>
      <c r="AL51" s="159">
        <f t="shared" si="13"/>
        <v>0</v>
      </c>
      <c r="AM51" s="165"/>
      <c r="AN51" s="165"/>
      <c r="AO51" s="158">
        <f t="shared" si="14"/>
        <v>0</v>
      </c>
      <c r="AP51" s="159">
        <f t="shared" si="15"/>
        <v>0</v>
      </c>
      <c r="AQ51" s="165"/>
      <c r="AR51" s="158">
        <f t="shared" si="16"/>
        <v>0</v>
      </c>
      <c r="AS51" s="159">
        <f t="shared" ref="AS51" si="90">SUM(AT51)</f>
        <v>0</v>
      </c>
      <c r="AT51" s="165"/>
      <c r="AU51" s="159">
        <f t="shared" si="33"/>
        <v>0</v>
      </c>
      <c r="AV51" s="165"/>
      <c r="AW51" s="165"/>
      <c r="AX51" s="165"/>
      <c r="AY51" s="159">
        <f t="shared" si="34"/>
        <v>0</v>
      </c>
      <c r="AZ51" s="165"/>
      <c r="BA51" s="165"/>
      <c r="BB51" s="165"/>
      <c r="BC51" s="159">
        <f t="shared" si="18"/>
        <v>0</v>
      </c>
      <c r="BD51" s="165"/>
      <c r="BE51" s="159">
        <f t="shared" si="18"/>
        <v>0</v>
      </c>
      <c r="BF51" s="165"/>
      <c r="BG51" s="158">
        <f t="shared" si="19"/>
        <v>0</v>
      </c>
      <c r="BH51" s="159">
        <f t="shared" si="20"/>
        <v>0</v>
      </c>
      <c r="BI51" s="165"/>
      <c r="BJ51" s="165"/>
      <c r="BK51" s="159">
        <f t="shared" si="35"/>
        <v>0</v>
      </c>
      <c r="BL51" s="165"/>
      <c r="BM51" s="165"/>
      <c r="BN51" s="165"/>
      <c r="BO51" s="159">
        <f t="shared" si="36"/>
        <v>0</v>
      </c>
      <c r="BP51" s="165"/>
      <c r="BQ51" s="165"/>
      <c r="BR51" s="165"/>
      <c r="BS51" s="159">
        <f t="shared" si="37"/>
        <v>0</v>
      </c>
      <c r="BT51" s="165"/>
      <c r="BU51" s="165"/>
      <c r="BV51" s="165"/>
      <c r="BW51" s="158">
        <f t="shared" si="21"/>
        <v>0</v>
      </c>
      <c r="BX51" s="159">
        <f t="shared" si="22"/>
        <v>0</v>
      </c>
      <c r="BY51" s="165"/>
      <c r="BZ51" s="158">
        <f t="shared" si="23"/>
        <v>0</v>
      </c>
      <c r="CA51" s="159">
        <f t="shared" si="38"/>
        <v>0</v>
      </c>
      <c r="CB51" s="165"/>
      <c r="CC51" s="165"/>
      <c r="CD51" s="165"/>
      <c r="CE51" s="159">
        <f t="shared" si="24"/>
        <v>0</v>
      </c>
      <c r="CF51" s="165"/>
      <c r="CG51" s="159">
        <f t="shared" si="25"/>
        <v>0</v>
      </c>
      <c r="CH51" s="165"/>
      <c r="CI51" s="165"/>
      <c r="CJ51" s="159">
        <f t="shared" si="29"/>
        <v>0</v>
      </c>
      <c r="CK51" s="165"/>
      <c r="CL51" s="157">
        <f t="shared" si="39"/>
        <v>0</v>
      </c>
      <c r="CM51" s="165"/>
      <c r="CN51" s="165"/>
      <c r="CO51" s="165"/>
      <c r="CP51" s="149"/>
      <c r="CQ51" s="149"/>
    </row>
    <row r="52" spans="1:95" ht="20.100000000000001" customHeight="1" outlineLevel="3" x14ac:dyDescent="0.25">
      <c r="A52" s="57"/>
      <c r="B52" s="57"/>
      <c r="C52" s="58"/>
      <c r="D52" s="59">
        <v>3137</v>
      </c>
      <c r="E52" s="135" t="s">
        <v>45</v>
      </c>
      <c r="F52" s="158">
        <f t="shared" si="41"/>
        <v>0</v>
      </c>
      <c r="G52" s="159">
        <f t="shared" si="2"/>
        <v>0</v>
      </c>
      <c r="H52" s="165"/>
      <c r="I52" s="165"/>
      <c r="J52" s="159">
        <f t="shared" si="3"/>
        <v>0</v>
      </c>
      <c r="K52" s="165"/>
      <c r="L52" s="165"/>
      <c r="M52" s="158">
        <f t="shared" si="4"/>
        <v>0</v>
      </c>
      <c r="N52" s="159">
        <f t="shared" si="5"/>
        <v>0</v>
      </c>
      <c r="O52" s="165"/>
      <c r="P52" s="165"/>
      <c r="Q52" s="165"/>
      <c r="R52" s="165"/>
      <c r="S52" s="158">
        <f t="shared" si="6"/>
        <v>0</v>
      </c>
      <c r="T52" s="159">
        <f t="shared" si="7"/>
        <v>0</v>
      </c>
      <c r="U52" s="165"/>
      <c r="V52" s="165"/>
      <c r="W52" s="159">
        <f t="shared" si="8"/>
        <v>0</v>
      </c>
      <c r="X52" s="165"/>
      <c r="Y52" s="165"/>
      <c r="Z52" s="158">
        <f t="shared" si="9"/>
        <v>0</v>
      </c>
      <c r="AA52" s="159">
        <f t="shared" si="10"/>
        <v>0</v>
      </c>
      <c r="AB52" s="165"/>
      <c r="AC52" s="165"/>
      <c r="AD52" s="165"/>
      <c r="AE52" s="165"/>
      <c r="AF52" s="165"/>
      <c r="AG52" s="165"/>
      <c r="AH52" s="165"/>
      <c r="AI52" s="159">
        <f t="shared" si="12"/>
        <v>0</v>
      </c>
      <c r="AJ52" s="165"/>
      <c r="AK52" s="165"/>
      <c r="AL52" s="159">
        <f t="shared" si="13"/>
        <v>0</v>
      </c>
      <c r="AM52" s="165"/>
      <c r="AN52" s="165"/>
      <c r="AO52" s="158">
        <f t="shared" si="14"/>
        <v>0</v>
      </c>
      <c r="AP52" s="159">
        <f t="shared" si="15"/>
        <v>0</v>
      </c>
      <c r="AQ52" s="165"/>
      <c r="AR52" s="158">
        <f t="shared" si="16"/>
        <v>0</v>
      </c>
      <c r="AS52" s="159">
        <f t="shared" ref="AS52" si="91">SUM(AT52)</f>
        <v>0</v>
      </c>
      <c r="AT52" s="165"/>
      <c r="AU52" s="159">
        <f t="shared" si="33"/>
        <v>0</v>
      </c>
      <c r="AV52" s="165"/>
      <c r="AW52" s="165"/>
      <c r="AX52" s="165"/>
      <c r="AY52" s="159">
        <f t="shared" si="34"/>
        <v>0</v>
      </c>
      <c r="AZ52" s="165"/>
      <c r="BA52" s="165"/>
      <c r="BB52" s="165"/>
      <c r="BC52" s="159">
        <f t="shared" si="18"/>
        <v>0</v>
      </c>
      <c r="BD52" s="165"/>
      <c r="BE52" s="159">
        <f t="shared" si="18"/>
        <v>0</v>
      </c>
      <c r="BF52" s="165"/>
      <c r="BG52" s="158">
        <f t="shared" si="19"/>
        <v>0</v>
      </c>
      <c r="BH52" s="159">
        <f t="shared" si="20"/>
        <v>0</v>
      </c>
      <c r="BI52" s="165"/>
      <c r="BJ52" s="165"/>
      <c r="BK52" s="159">
        <f t="shared" si="35"/>
        <v>0</v>
      </c>
      <c r="BL52" s="165"/>
      <c r="BM52" s="165"/>
      <c r="BN52" s="165"/>
      <c r="BO52" s="159">
        <f t="shared" si="36"/>
        <v>0</v>
      </c>
      <c r="BP52" s="165"/>
      <c r="BQ52" s="165"/>
      <c r="BR52" s="165"/>
      <c r="BS52" s="159">
        <f t="shared" si="37"/>
        <v>0</v>
      </c>
      <c r="BT52" s="165"/>
      <c r="BU52" s="165"/>
      <c r="BV52" s="165"/>
      <c r="BW52" s="158">
        <f t="shared" si="21"/>
        <v>0</v>
      </c>
      <c r="BX52" s="159">
        <f t="shared" si="22"/>
        <v>0</v>
      </c>
      <c r="BY52" s="165"/>
      <c r="BZ52" s="158">
        <f t="shared" si="23"/>
        <v>0</v>
      </c>
      <c r="CA52" s="159">
        <f t="shared" si="38"/>
        <v>0</v>
      </c>
      <c r="CB52" s="165"/>
      <c r="CC52" s="165"/>
      <c r="CD52" s="165"/>
      <c r="CE52" s="159">
        <f t="shared" si="24"/>
        <v>0</v>
      </c>
      <c r="CF52" s="165"/>
      <c r="CG52" s="159">
        <f t="shared" si="25"/>
        <v>0</v>
      </c>
      <c r="CH52" s="165"/>
      <c r="CI52" s="165"/>
      <c r="CJ52" s="159">
        <f t="shared" si="29"/>
        <v>0</v>
      </c>
      <c r="CK52" s="165"/>
      <c r="CL52" s="157">
        <f t="shared" si="39"/>
        <v>0</v>
      </c>
      <c r="CM52" s="165"/>
      <c r="CN52" s="165"/>
      <c r="CO52" s="165"/>
      <c r="CP52" s="149"/>
      <c r="CQ52" s="149"/>
    </row>
    <row r="53" spans="1:95" s="4" customFormat="1" ht="20.100000000000001" customHeight="1" outlineLevel="2" x14ac:dyDescent="0.25">
      <c r="A53" s="61"/>
      <c r="B53" s="61"/>
      <c r="C53" s="61">
        <v>314</v>
      </c>
      <c r="D53" s="61"/>
      <c r="E53" s="62" t="s">
        <v>46</v>
      </c>
      <c r="F53" s="156">
        <f t="shared" si="41"/>
        <v>0</v>
      </c>
      <c r="G53" s="161">
        <f t="shared" si="2"/>
        <v>0</v>
      </c>
      <c r="H53" s="157">
        <f>SUM(H54:H57)</f>
        <v>0</v>
      </c>
      <c r="I53" s="157">
        <f>SUM(I54:I57)</f>
        <v>0</v>
      </c>
      <c r="J53" s="157">
        <f t="shared" si="3"/>
        <v>0</v>
      </c>
      <c r="K53" s="157">
        <f>SUM(K54:K57)</f>
        <v>0</v>
      </c>
      <c r="L53" s="157">
        <f>SUM(L54:L57)</f>
        <v>0</v>
      </c>
      <c r="M53" s="156">
        <f t="shared" si="4"/>
        <v>0</v>
      </c>
      <c r="N53" s="157">
        <f t="shared" si="5"/>
        <v>0</v>
      </c>
      <c r="O53" s="157">
        <f>SUM(O54:O57)</f>
        <v>0</v>
      </c>
      <c r="P53" s="157">
        <f>SUM(P54:P57)</f>
        <v>0</v>
      </c>
      <c r="Q53" s="157">
        <f>SUM(Q54:Q57)</f>
        <v>0</v>
      </c>
      <c r="R53" s="157">
        <f>SUM(R54:R57)</f>
        <v>0</v>
      </c>
      <c r="S53" s="158">
        <f t="shared" si="6"/>
        <v>0</v>
      </c>
      <c r="T53" s="157">
        <f t="shared" si="7"/>
        <v>0</v>
      </c>
      <c r="U53" s="157">
        <f>SUM(U54:U57)</f>
        <v>0</v>
      </c>
      <c r="V53" s="157">
        <f>SUM(V54:V57)</f>
        <v>0</v>
      </c>
      <c r="W53" s="157">
        <f t="shared" si="8"/>
        <v>0</v>
      </c>
      <c r="X53" s="157">
        <f>SUM(X54:X57)</f>
        <v>0</v>
      </c>
      <c r="Y53" s="157">
        <f>SUM(Y54:Y57)</f>
        <v>0</v>
      </c>
      <c r="Z53" s="158">
        <f t="shared" si="9"/>
        <v>0</v>
      </c>
      <c r="AA53" s="157">
        <f t="shared" si="10"/>
        <v>0</v>
      </c>
      <c r="AB53" s="157">
        <f t="shared" ref="AB53:AH53" si="92">SUM(AB54:AB57)</f>
        <v>0</v>
      </c>
      <c r="AC53" s="157">
        <f t="shared" si="92"/>
        <v>0</v>
      </c>
      <c r="AD53" s="157">
        <f t="shared" si="92"/>
        <v>0</v>
      </c>
      <c r="AE53" s="157">
        <f t="shared" si="92"/>
        <v>0</v>
      </c>
      <c r="AF53" s="157">
        <f t="shared" si="92"/>
        <v>0</v>
      </c>
      <c r="AG53" s="157">
        <f t="shared" si="92"/>
        <v>0</v>
      </c>
      <c r="AH53" s="157">
        <f t="shared" si="92"/>
        <v>0</v>
      </c>
      <c r="AI53" s="157">
        <f t="shared" si="12"/>
        <v>0</v>
      </c>
      <c r="AJ53" s="157">
        <f>SUM(AJ54:AJ57)</f>
        <v>0</v>
      </c>
      <c r="AK53" s="157">
        <f>SUM(AK54:AK57)</f>
        <v>0</v>
      </c>
      <c r="AL53" s="157">
        <f t="shared" si="13"/>
        <v>0</v>
      </c>
      <c r="AM53" s="157">
        <f>SUM(AM54:AM57)</f>
        <v>0</v>
      </c>
      <c r="AN53" s="157">
        <f>SUM(AN54:AN57)</f>
        <v>0</v>
      </c>
      <c r="AO53" s="158">
        <f t="shared" si="14"/>
        <v>0</v>
      </c>
      <c r="AP53" s="157">
        <f t="shared" si="15"/>
        <v>0</v>
      </c>
      <c r="AQ53" s="157">
        <f>SUM(AQ54:AQ57)</f>
        <v>0</v>
      </c>
      <c r="AR53" s="158">
        <f t="shared" si="16"/>
        <v>0</v>
      </c>
      <c r="AS53" s="157">
        <f t="shared" ref="AS53" si="93">SUM(AT53)</f>
        <v>0</v>
      </c>
      <c r="AT53" s="157">
        <f>SUM(AT54:AT57)</f>
        <v>0</v>
      </c>
      <c r="AU53" s="157">
        <f t="shared" si="33"/>
        <v>0</v>
      </c>
      <c r="AV53" s="157">
        <f>SUM(AV54:AV57)</f>
        <v>0</v>
      </c>
      <c r="AW53" s="157">
        <f>SUM(AW54:AW57)</f>
        <v>0</v>
      </c>
      <c r="AX53" s="157">
        <f>SUM(AX54:AX57)</f>
        <v>0</v>
      </c>
      <c r="AY53" s="157">
        <f t="shared" si="34"/>
        <v>0</v>
      </c>
      <c r="AZ53" s="157">
        <f>SUM(AZ54:AZ57)</f>
        <v>0</v>
      </c>
      <c r="BA53" s="157">
        <f>SUM(BA54:BA57)</f>
        <v>0</v>
      </c>
      <c r="BB53" s="157">
        <f>SUM(BB54:BB57)</f>
        <v>0</v>
      </c>
      <c r="BC53" s="157">
        <f t="shared" si="18"/>
        <v>0</v>
      </c>
      <c r="BD53" s="157">
        <f>SUM(BD54:BD57)</f>
        <v>0</v>
      </c>
      <c r="BE53" s="157">
        <f t="shared" si="18"/>
        <v>0</v>
      </c>
      <c r="BF53" s="157">
        <f>SUM(BF54:BF57)</f>
        <v>0</v>
      </c>
      <c r="BG53" s="158">
        <f t="shared" si="19"/>
        <v>0</v>
      </c>
      <c r="BH53" s="157">
        <f t="shared" si="20"/>
        <v>0</v>
      </c>
      <c r="BI53" s="157">
        <f>SUM(BI54:BI57)</f>
        <v>0</v>
      </c>
      <c r="BJ53" s="157">
        <f>SUM(BJ54:BJ57)</f>
        <v>0</v>
      </c>
      <c r="BK53" s="157">
        <f t="shared" si="35"/>
        <v>0</v>
      </c>
      <c r="BL53" s="157">
        <f>SUM(BL54:BL57)</f>
        <v>0</v>
      </c>
      <c r="BM53" s="157">
        <f>SUM(BM54:BM57)</f>
        <v>0</v>
      </c>
      <c r="BN53" s="157">
        <f>SUM(BN54:BN57)</f>
        <v>0</v>
      </c>
      <c r="BO53" s="157">
        <f t="shared" si="36"/>
        <v>0</v>
      </c>
      <c r="BP53" s="157">
        <f>SUM(BP54:BP57)</f>
        <v>0</v>
      </c>
      <c r="BQ53" s="157">
        <f>SUM(BQ54:BQ57)</f>
        <v>0</v>
      </c>
      <c r="BR53" s="157">
        <f>SUM(BR54:BR57)</f>
        <v>0</v>
      </c>
      <c r="BS53" s="157">
        <f t="shared" si="37"/>
        <v>0</v>
      </c>
      <c r="BT53" s="157">
        <f>SUM(BT54:BT57)</f>
        <v>0</v>
      </c>
      <c r="BU53" s="157">
        <f>SUM(BU54:BU57)</f>
        <v>0</v>
      </c>
      <c r="BV53" s="157">
        <f>SUM(BV54:BV57)</f>
        <v>0</v>
      </c>
      <c r="BW53" s="158">
        <f t="shared" si="21"/>
        <v>0</v>
      </c>
      <c r="BX53" s="157">
        <f t="shared" si="22"/>
        <v>0</v>
      </c>
      <c r="BY53" s="157">
        <f>SUM(BY54:BY57)</f>
        <v>0</v>
      </c>
      <c r="BZ53" s="158">
        <f t="shared" si="23"/>
        <v>0</v>
      </c>
      <c r="CA53" s="157">
        <f t="shared" si="38"/>
        <v>0</v>
      </c>
      <c r="CB53" s="157">
        <f>SUM(CB54:CB57)</f>
        <v>0</v>
      </c>
      <c r="CC53" s="157">
        <f>SUM(CC54:CC57)</f>
        <v>0</v>
      </c>
      <c r="CD53" s="157">
        <f>SUM(CD54:CD57)</f>
        <v>0</v>
      </c>
      <c r="CE53" s="157">
        <f t="shared" si="24"/>
        <v>0</v>
      </c>
      <c r="CF53" s="157">
        <f>SUM(CF54:CF57)</f>
        <v>0</v>
      </c>
      <c r="CG53" s="157">
        <f t="shared" si="25"/>
        <v>0</v>
      </c>
      <c r="CH53" s="157">
        <f>SUM(CH54:CH57)</f>
        <v>0</v>
      </c>
      <c r="CI53" s="157">
        <f>SUM(CI54:CI57)</f>
        <v>0</v>
      </c>
      <c r="CJ53" s="157">
        <f t="shared" si="29"/>
        <v>0</v>
      </c>
      <c r="CK53" s="157">
        <f>SUM(CK54:CK57)</f>
        <v>0</v>
      </c>
      <c r="CL53" s="157">
        <f t="shared" si="39"/>
        <v>0</v>
      </c>
      <c r="CM53" s="157">
        <f>SUM(CM54:CM57)</f>
        <v>0</v>
      </c>
      <c r="CN53" s="157">
        <f>SUM(CN54:CN57)</f>
        <v>0</v>
      </c>
      <c r="CO53" s="157">
        <f>SUM(CO54:CO57)</f>
        <v>0</v>
      </c>
      <c r="CP53" s="137"/>
      <c r="CQ53" s="137"/>
    </row>
    <row r="54" spans="1:95" ht="20.100000000000001" customHeight="1" outlineLevel="3" x14ac:dyDescent="0.25">
      <c r="A54" s="57"/>
      <c r="B54" s="57"/>
      <c r="C54" s="58"/>
      <c r="D54" s="59">
        <v>3140</v>
      </c>
      <c r="E54" s="135" t="s">
        <v>47</v>
      </c>
      <c r="F54" s="158">
        <f t="shared" si="41"/>
        <v>0</v>
      </c>
      <c r="G54" s="159">
        <f t="shared" si="2"/>
        <v>0</v>
      </c>
      <c r="H54" s="165"/>
      <c r="I54" s="165"/>
      <c r="J54" s="159">
        <f t="shared" si="3"/>
        <v>0</v>
      </c>
      <c r="K54" s="165"/>
      <c r="L54" s="165"/>
      <c r="M54" s="158">
        <f t="shared" si="4"/>
        <v>0</v>
      </c>
      <c r="N54" s="159">
        <f t="shared" si="5"/>
        <v>0</v>
      </c>
      <c r="O54" s="165"/>
      <c r="P54" s="165"/>
      <c r="Q54" s="165"/>
      <c r="R54" s="165"/>
      <c r="S54" s="158">
        <f t="shared" si="6"/>
        <v>0</v>
      </c>
      <c r="T54" s="159">
        <f t="shared" si="7"/>
        <v>0</v>
      </c>
      <c r="U54" s="165"/>
      <c r="V54" s="165"/>
      <c r="W54" s="159">
        <f t="shared" si="8"/>
        <v>0</v>
      </c>
      <c r="X54" s="165"/>
      <c r="Y54" s="165"/>
      <c r="Z54" s="158">
        <f t="shared" si="9"/>
        <v>0</v>
      </c>
      <c r="AA54" s="159">
        <f t="shared" si="10"/>
        <v>0</v>
      </c>
      <c r="AB54" s="165"/>
      <c r="AC54" s="165"/>
      <c r="AD54" s="165"/>
      <c r="AE54" s="165"/>
      <c r="AF54" s="165"/>
      <c r="AG54" s="165"/>
      <c r="AH54" s="165"/>
      <c r="AI54" s="159">
        <f t="shared" si="12"/>
        <v>0</v>
      </c>
      <c r="AJ54" s="165"/>
      <c r="AK54" s="165"/>
      <c r="AL54" s="159">
        <f t="shared" si="13"/>
        <v>0</v>
      </c>
      <c r="AM54" s="165"/>
      <c r="AN54" s="165"/>
      <c r="AO54" s="158">
        <f t="shared" si="14"/>
        <v>0</v>
      </c>
      <c r="AP54" s="159">
        <f t="shared" si="15"/>
        <v>0</v>
      </c>
      <c r="AQ54" s="165"/>
      <c r="AR54" s="158">
        <f t="shared" si="16"/>
        <v>0</v>
      </c>
      <c r="AS54" s="159">
        <f t="shared" ref="AS54" si="94">SUM(AT54)</f>
        <v>0</v>
      </c>
      <c r="AT54" s="165"/>
      <c r="AU54" s="159">
        <f t="shared" si="33"/>
        <v>0</v>
      </c>
      <c r="AV54" s="165"/>
      <c r="AW54" s="165"/>
      <c r="AX54" s="165"/>
      <c r="AY54" s="159">
        <f t="shared" si="34"/>
        <v>0</v>
      </c>
      <c r="AZ54" s="165"/>
      <c r="BA54" s="165"/>
      <c r="BB54" s="165"/>
      <c r="BC54" s="159">
        <f t="shared" si="18"/>
        <v>0</v>
      </c>
      <c r="BD54" s="165"/>
      <c r="BE54" s="159">
        <f t="shared" si="18"/>
        <v>0</v>
      </c>
      <c r="BF54" s="165"/>
      <c r="BG54" s="158">
        <f t="shared" si="19"/>
        <v>0</v>
      </c>
      <c r="BH54" s="159">
        <f t="shared" si="20"/>
        <v>0</v>
      </c>
      <c r="BI54" s="165"/>
      <c r="BJ54" s="165"/>
      <c r="BK54" s="159">
        <f t="shared" si="35"/>
        <v>0</v>
      </c>
      <c r="BL54" s="165"/>
      <c r="BM54" s="165"/>
      <c r="BN54" s="165"/>
      <c r="BO54" s="159">
        <f t="shared" si="36"/>
        <v>0</v>
      </c>
      <c r="BP54" s="165"/>
      <c r="BQ54" s="165"/>
      <c r="BR54" s="165"/>
      <c r="BS54" s="159">
        <f t="shared" si="37"/>
        <v>0</v>
      </c>
      <c r="BT54" s="165"/>
      <c r="BU54" s="165"/>
      <c r="BV54" s="165"/>
      <c r="BW54" s="158">
        <f t="shared" si="21"/>
        <v>0</v>
      </c>
      <c r="BX54" s="159">
        <f t="shared" si="22"/>
        <v>0</v>
      </c>
      <c r="BY54" s="165"/>
      <c r="BZ54" s="158">
        <f t="shared" si="23"/>
        <v>0</v>
      </c>
      <c r="CA54" s="159">
        <f t="shared" si="38"/>
        <v>0</v>
      </c>
      <c r="CB54" s="165"/>
      <c r="CC54" s="165"/>
      <c r="CD54" s="165"/>
      <c r="CE54" s="159">
        <f t="shared" si="24"/>
        <v>0</v>
      </c>
      <c r="CF54" s="165"/>
      <c r="CG54" s="159">
        <f t="shared" si="25"/>
        <v>0</v>
      </c>
      <c r="CH54" s="165"/>
      <c r="CI54" s="165"/>
      <c r="CJ54" s="159">
        <f t="shared" si="29"/>
        <v>0</v>
      </c>
      <c r="CK54" s="165"/>
      <c r="CL54" s="157">
        <f t="shared" si="39"/>
        <v>0</v>
      </c>
      <c r="CM54" s="165"/>
      <c r="CN54" s="165"/>
      <c r="CO54" s="165"/>
      <c r="CP54" s="149"/>
      <c r="CQ54" s="149"/>
    </row>
    <row r="55" spans="1:95" ht="20.100000000000001" customHeight="1" outlineLevel="3" x14ac:dyDescent="0.25">
      <c r="A55" s="57"/>
      <c r="B55" s="57"/>
      <c r="C55" s="58"/>
      <c r="D55" s="59">
        <v>3144</v>
      </c>
      <c r="E55" s="135" t="s">
        <v>48</v>
      </c>
      <c r="F55" s="158">
        <f t="shared" si="41"/>
        <v>0</v>
      </c>
      <c r="G55" s="159">
        <f t="shared" si="2"/>
        <v>0</v>
      </c>
      <c r="H55" s="165"/>
      <c r="I55" s="165"/>
      <c r="J55" s="159">
        <f t="shared" si="3"/>
        <v>0</v>
      </c>
      <c r="K55" s="165"/>
      <c r="L55" s="165"/>
      <c r="M55" s="158">
        <f t="shared" si="4"/>
        <v>0</v>
      </c>
      <c r="N55" s="159">
        <f t="shared" si="5"/>
        <v>0</v>
      </c>
      <c r="O55" s="165"/>
      <c r="P55" s="165"/>
      <c r="Q55" s="165"/>
      <c r="R55" s="165"/>
      <c r="S55" s="158">
        <f t="shared" si="6"/>
        <v>0</v>
      </c>
      <c r="T55" s="159">
        <f t="shared" si="7"/>
        <v>0</v>
      </c>
      <c r="U55" s="165"/>
      <c r="V55" s="165"/>
      <c r="W55" s="159">
        <f t="shared" si="8"/>
        <v>0</v>
      </c>
      <c r="X55" s="165"/>
      <c r="Y55" s="165"/>
      <c r="Z55" s="158">
        <f t="shared" si="9"/>
        <v>0</v>
      </c>
      <c r="AA55" s="159">
        <f t="shared" si="10"/>
        <v>0</v>
      </c>
      <c r="AB55" s="165"/>
      <c r="AC55" s="165"/>
      <c r="AD55" s="165"/>
      <c r="AE55" s="165"/>
      <c r="AF55" s="165"/>
      <c r="AG55" s="165"/>
      <c r="AH55" s="165"/>
      <c r="AI55" s="159">
        <f t="shared" si="12"/>
        <v>0</v>
      </c>
      <c r="AJ55" s="165"/>
      <c r="AK55" s="165"/>
      <c r="AL55" s="159">
        <f t="shared" si="13"/>
        <v>0</v>
      </c>
      <c r="AM55" s="165"/>
      <c r="AN55" s="165"/>
      <c r="AO55" s="158">
        <f t="shared" si="14"/>
        <v>0</v>
      </c>
      <c r="AP55" s="159">
        <f t="shared" si="15"/>
        <v>0</v>
      </c>
      <c r="AQ55" s="165"/>
      <c r="AR55" s="158">
        <f t="shared" si="16"/>
        <v>0</v>
      </c>
      <c r="AS55" s="159">
        <f t="shared" ref="AS55" si="95">SUM(AT55)</f>
        <v>0</v>
      </c>
      <c r="AT55" s="165"/>
      <c r="AU55" s="159">
        <f t="shared" si="33"/>
        <v>0</v>
      </c>
      <c r="AV55" s="165"/>
      <c r="AW55" s="165"/>
      <c r="AX55" s="165"/>
      <c r="AY55" s="159">
        <f t="shared" si="34"/>
        <v>0</v>
      </c>
      <c r="AZ55" s="165"/>
      <c r="BA55" s="165"/>
      <c r="BB55" s="165"/>
      <c r="BC55" s="159">
        <f t="shared" si="18"/>
        <v>0</v>
      </c>
      <c r="BD55" s="165"/>
      <c r="BE55" s="159">
        <f t="shared" si="18"/>
        <v>0</v>
      </c>
      <c r="BF55" s="165"/>
      <c r="BG55" s="158">
        <f t="shared" si="19"/>
        <v>0</v>
      </c>
      <c r="BH55" s="159">
        <f t="shared" si="20"/>
        <v>0</v>
      </c>
      <c r="BI55" s="165"/>
      <c r="BJ55" s="165"/>
      <c r="BK55" s="159">
        <f t="shared" si="35"/>
        <v>0</v>
      </c>
      <c r="BL55" s="165"/>
      <c r="BM55" s="165"/>
      <c r="BN55" s="165"/>
      <c r="BO55" s="159">
        <f t="shared" si="36"/>
        <v>0</v>
      </c>
      <c r="BP55" s="165"/>
      <c r="BQ55" s="165"/>
      <c r="BR55" s="165"/>
      <c r="BS55" s="159">
        <f t="shared" si="37"/>
        <v>0</v>
      </c>
      <c r="BT55" s="165"/>
      <c r="BU55" s="165"/>
      <c r="BV55" s="165"/>
      <c r="BW55" s="158">
        <f t="shared" si="21"/>
        <v>0</v>
      </c>
      <c r="BX55" s="159">
        <f t="shared" si="22"/>
        <v>0</v>
      </c>
      <c r="BY55" s="165"/>
      <c r="BZ55" s="158">
        <f t="shared" si="23"/>
        <v>0</v>
      </c>
      <c r="CA55" s="159">
        <f t="shared" si="38"/>
        <v>0</v>
      </c>
      <c r="CB55" s="165"/>
      <c r="CC55" s="165"/>
      <c r="CD55" s="165"/>
      <c r="CE55" s="159">
        <f t="shared" si="24"/>
        <v>0</v>
      </c>
      <c r="CF55" s="165"/>
      <c r="CG55" s="159">
        <f t="shared" si="25"/>
        <v>0</v>
      </c>
      <c r="CH55" s="165"/>
      <c r="CI55" s="165"/>
      <c r="CJ55" s="159">
        <f t="shared" si="29"/>
        <v>0</v>
      </c>
      <c r="CK55" s="165"/>
      <c r="CL55" s="157">
        <f t="shared" si="39"/>
        <v>0</v>
      </c>
      <c r="CM55" s="165"/>
      <c r="CN55" s="165"/>
      <c r="CO55" s="165"/>
      <c r="CP55" s="149"/>
      <c r="CQ55" s="149"/>
    </row>
    <row r="56" spans="1:95" ht="20.100000000000001" customHeight="1" outlineLevel="3" x14ac:dyDescent="0.25">
      <c r="A56" s="57"/>
      <c r="B56" s="57"/>
      <c r="C56" s="58"/>
      <c r="D56" s="59">
        <v>3145</v>
      </c>
      <c r="E56" s="135" t="s">
        <v>49</v>
      </c>
      <c r="F56" s="158">
        <f t="shared" si="41"/>
        <v>0</v>
      </c>
      <c r="G56" s="159">
        <f t="shared" si="2"/>
        <v>0</v>
      </c>
      <c r="H56" s="165"/>
      <c r="I56" s="165"/>
      <c r="J56" s="159">
        <f t="shared" si="3"/>
        <v>0</v>
      </c>
      <c r="K56" s="165"/>
      <c r="L56" s="165"/>
      <c r="M56" s="158">
        <f t="shared" si="4"/>
        <v>0</v>
      </c>
      <c r="N56" s="159">
        <f t="shared" si="5"/>
        <v>0</v>
      </c>
      <c r="O56" s="165"/>
      <c r="P56" s="165"/>
      <c r="Q56" s="165"/>
      <c r="R56" s="165"/>
      <c r="S56" s="158">
        <f t="shared" si="6"/>
        <v>0</v>
      </c>
      <c r="T56" s="159">
        <f t="shared" si="7"/>
        <v>0</v>
      </c>
      <c r="U56" s="165"/>
      <c r="V56" s="165"/>
      <c r="W56" s="159">
        <f t="shared" si="8"/>
        <v>0</v>
      </c>
      <c r="X56" s="165"/>
      <c r="Y56" s="165"/>
      <c r="Z56" s="158">
        <f t="shared" si="9"/>
        <v>0</v>
      </c>
      <c r="AA56" s="159">
        <f t="shared" si="10"/>
        <v>0</v>
      </c>
      <c r="AB56" s="165"/>
      <c r="AC56" s="165"/>
      <c r="AD56" s="165"/>
      <c r="AE56" s="165"/>
      <c r="AF56" s="165"/>
      <c r="AG56" s="165"/>
      <c r="AH56" s="165"/>
      <c r="AI56" s="159">
        <f t="shared" si="12"/>
        <v>0</v>
      </c>
      <c r="AJ56" s="165"/>
      <c r="AK56" s="165"/>
      <c r="AL56" s="159">
        <f t="shared" si="13"/>
        <v>0</v>
      </c>
      <c r="AM56" s="165"/>
      <c r="AN56" s="165"/>
      <c r="AO56" s="158">
        <f t="shared" si="14"/>
        <v>0</v>
      </c>
      <c r="AP56" s="159">
        <f t="shared" si="15"/>
        <v>0</v>
      </c>
      <c r="AQ56" s="165"/>
      <c r="AR56" s="158">
        <f t="shared" si="16"/>
        <v>0</v>
      </c>
      <c r="AS56" s="159">
        <f t="shared" ref="AS56" si="96">SUM(AT56)</f>
        <v>0</v>
      </c>
      <c r="AT56" s="165"/>
      <c r="AU56" s="159">
        <f t="shared" si="33"/>
        <v>0</v>
      </c>
      <c r="AV56" s="165"/>
      <c r="AW56" s="165"/>
      <c r="AX56" s="165"/>
      <c r="AY56" s="159">
        <f t="shared" si="34"/>
        <v>0</v>
      </c>
      <c r="AZ56" s="165"/>
      <c r="BA56" s="165"/>
      <c r="BB56" s="165"/>
      <c r="BC56" s="159">
        <f t="shared" si="18"/>
        <v>0</v>
      </c>
      <c r="BD56" s="165"/>
      <c r="BE56" s="159">
        <f t="shared" si="18"/>
        <v>0</v>
      </c>
      <c r="BF56" s="165"/>
      <c r="BG56" s="158">
        <f t="shared" si="19"/>
        <v>0</v>
      </c>
      <c r="BH56" s="159">
        <f t="shared" si="20"/>
        <v>0</v>
      </c>
      <c r="BI56" s="165"/>
      <c r="BJ56" s="165"/>
      <c r="BK56" s="159">
        <f t="shared" si="35"/>
        <v>0</v>
      </c>
      <c r="BL56" s="165"/>
      <c r="BM56" s="165"/>
      <c r="BN56" s="165"/>
      <c r="BO56" s="159">
        <f t="shared" si="36"/>
        <v>0</v>
      </c>
      <c r="BP56" s="165"/>
      <c r="BQ56" s="165"/>
      <c r="BR56" s="165"/>
      <c r="BS56" s="159">
        <f t="shared" si="37"/>
        <v>0</v>
      </c>
      <c r="BT56" s="165"/>
      <c r="BU56" s="165"/>
      <c r="BV56" s="165"/>
      <c r="BW56" s="158">
        <f t="shared" si="21"/>
        <v>0</v>
      </c>
      <c r="BX56" s="159">
        <f t="shared" si="22"/>
        <v>0</v>
      </c>
      <c r="BY56" s="165"/>
      <c r="BZ56" s="158">
        <f t="shared" si="23"/>
        <v>0</v>
      </c>
      <c r="CA56" s="159">
        <f t="shared" si="38"/>
        <v>0</v>
      </c>
      <c r="CB56" s="165"/>
      <c r="CC56" s="165"/>
      <c r="CD56" s="165"/>
      <c r="CE56" s="159">
        <f t="shared" si="24"/>
        <v>0</v>
      </c>
      <c r="CF56" s="165"/>
      <c r="CG56" s="159">
        <f t="shared" si="25"/>
        <v>0</v>
      </c>
      <c r="CH56" s="165"/>
      <c r="CI56" s="165"/>
      <c r="CJ56" s="159">
        <f t="shared" si="29"/>
        <v>0</v>
      </c>
      <c r="CK56" s="165"/>
      <c r="CL56" s="157">
        <f t="shared" si="39"/>
        <v>0</v>
      </c>
      <c r="CM56" s="165"/>
      <c r="CN56" s="165"/>
      <c r="CO56" s="165"/>
      <c r="CP56" s="149"/>
      <c r="CQ56" s="149"/>
    </row>
    <row r="57" spans="1:95" ht="20.100000000000001" customHeight="1" outlineLevel="3" x14ac:dyDescent="0.25">
      <c r="A57" s="57"/>
      <c r="B57" s="57"/>
      <c r="C57" s="58"/>
      <c r="D57" s="59">
        <v>3149</v>
      </c>
      <c r="E57" s="135" t="s">
        <v>50</v>
      </c>
      <c r="F57" s="158">
        <f t="shared" si="41"/>
        <v>0</v>
      </c>
      <c r="G57" s="159">
        <f t="shared" si="2"/>
        <v>0</v>
      </c>
      <c r="H57" s="165"/>
      <c r="I57" s="165"/>
      <c r="J57" s="159">
        <f t="shared" si="3"/>
        <v>0</v>
      </c>
      <c r="K57" s="165"/>
      <c r="L57" s="165"/>
      <c r="M57" s="158">
        <f t="shared" si="4"/>
        <v>0</v>
      </c>
      <c r="N57" s="159">
        <f t="shared" si="5"/>
        <v>0</v>
      </c>
      <c r="O57" s="165"/>
      <c r="P57" s="165"/>
      <c r="Q57" s="165"/>
      <c r="R57" s="165"/>
      <c r="S57" s="158">
        <f t="shared" si="6"/>
        <v>0</v>
      </c>
      <c r="T57" s="159">
        <f t="shared" si="7"/>
        <v>0</v>
      </c>
      <c r="U57" s="165"/>
      <c r="V57" s="165"/>
      <c r="W57" s="159">
        <f t="shared" si="8"/>
        <v>0</v>
      </c>
      <c r="X57" s="165"/>
      <c r="Y57" s="165"/>
      <c r="Z57" s="158">
        <f t="shared" si="9"/>
        <v>0</v>
      </c>
      <c r="AA57" s="159">
        <f t="shared" si="10"/>
        <v>0</v>
      </c>
      <c r="AB57" s="165"/>
      <c r="AC57" s="165"/>
      <c r="AD57" s="165"/>
      <c r="AE57" s="165"/>
      <c r="AF57" s="165"/>
      <c r="AG57" s="165"/>
      <c r="AH57" s="165"/>
      <c r="AI57" s="159">
        <f t="shared" si="12"/>
        <v>0</v>
      </c>
      <c r="AJ57" s="165"/>
      <c r="AK57" s="165"/>
      <c r="AL57" s="159">
        <f t="shared" si="13"/>
        <v>0</v>
      </c>
      <c r="AM57" s="165"/>
      <c r="AN57" s="165"/>
      <c r="AO57" s="158">
        <f t="shared" si="14"/>
        <v>0</v>
      </c>
      <c r="AP57" s="159">
        <f t="shared" si="15"/>
        <v>0</v>
      </c>
      <c r="AQ57" s="165"/>
      <c r="AR57" s="158">
        <f t="shared" si="16"/>
        <v>0</v>
      </c>
      <c r="AS57" s="159">
        <f t="shared" ref="AS57" si="97">SUM(AT57)</f>
        <v>0</v>
      </c>
      <c r="AT57" s="165"/>
      <c r="AU57" s="159">
        <f t="shared" si="33"/>
        <v>0</v>
      </c>
      <c r="AV57" s="165"/>
      <c r="AW57" s="165"/>
      <c r="AX57" s="165"/>
      <c r="AY57" s="159">
        <f t="shared" si="34"/>
        <v>0</v>
      </c>
      <c r="AZ57" s="165"/>
      <c r="BA57" s="165"/>
      <c r="BB57" s="165"/>
      <c r="BC57" s="159">
        <f t="shared" si="18"/>
        <v>0</v>
      </c>
      <c r="BD57" s="165"/>
      <c r="BE57" s="159">
        <f t="shared" si="18"/>
        <v>0</v>
      </c>
      <c r="BF57" s="165"/>
      <c r="BG57" s="158">
        <f t="shared" si="19"/>
        <v>0</v>
      </c>
      <c r="BH57" s="159">
        <f t="shared" si="20"/>
        <v>0</v>
      </c>
      <c r="BI57" s="165"/>
      <c r="BJ57" s="165"/>
      <c r="BK57" s="159">
        <f t="shared" si="35"/>
        <v>0</v>
      </c>
      <c r="BL57" s="165"/>
      <c r="BM57" s="165"/>
      <c r="BN57" s="165"/>
      <c r="BO57" s="159">
        <f t="shared" si="36"/>
        <v>0</v>
      </c>
      <c r="BP57" s="165"/>
      <c r="BQ57" s="165"/>
      <c r="BR57" s="165"/>
      <c r="BS57" s="159">
        <f t="shared" si="37"/>
        <v>0</v>
      </c>
      <c r="BT57" s="165"/>
      <c r="BU57" s="165"/>
      <c r="BV57" s="165"/>
      <c r="BW57" s="158">
        <f t="shared" si="21"/>
        <v>0</v>
      </c>
      <c r="BX57" s="159">
        <f t="shared" si="22"/>
        <v>0</v>
      </c>
      <c r="BY57" s="165"/>
      <c r="BZ57" s="158">
        <f t="shared" si="23"/>
        <v>0</v>
      </c>
      <c r="CA57" s="159">
        <f t="shared" si="38"/>
        <v>0</v>
      </c>
      <c r="CB57" s="165"/>
      <c r="CC57" s="165"/>
      <c r="CD57" s="165"/>
      <c r="CE57" s="159">
        <f t="shared" si="24"/>
        <v>0</v>
      </c>
      <c r="CF57" s="165"/>
      <c r="CG57" s="159">
        <f t="shared" si="25"/>
        <v>0</v>
      </c>
      <c r="CH57" s="165"/>
      <c r="CI57" s="165"/>
      <c r="CJ57" s="159">
        <f t="shared" si="29"/>
        <v>0</v>
      </c>
      <c r="CK57" s="165"/>
      <c r="CL57" s="157">
        <f t="shared" si="39"/>
        <v>0</v>
      </c>
      <c r="CM57" s="165"/>
      <c r="CN57" s="165"/>
      <c r="CO57" s="165"/>
      <c r="CP57" s="149"/>
      <c r="CQ57" s="149"/>
    </row>
    <row r="58" spans="1:95" s="4" customFormat="1" ht="20.100000000000001" customHeight="1" outlineLevel="2" x14ac:dyDescent="0.25">
      <c r="A58" s="61"/>
      <c r="B58" s="61"/>
      <c r="C58" s="61">
        <v>315</v>
      </c>
      <c r="D58" s="61"/>
      <c r="E58" s="62" t="s">
        <v>51</v>
      </c>
      <c r="F58" s="156">
        <f t="shared" si="41"/>
        <v>0</v>
      </c>
      <c r="G58" s="161">
        <f t="shared" si="2"/>
        <v>0</v>
      </c>
      <c r="H58" s="157">
        <f>SUM(H59:H63)</f>
        <v>0</v>
      </c>
      <c r="I58" s="157">
        <f>SUM(I59:I63)</f>
        <v>0</v>
      </c>
      <c r="J58" s="157">
        <f t="shared" si="3"/>
        <v>0</v>
      </c>
      <c r="K58" s="157">
        <f>SUM(K59:K63)</f>
        <v>0</v>
      </c>
      <c r="L58" s="157">
        <f>SUM(L59:L63)</f>
        <v>0</v>
      </c>
      <c r="M58" s="156">
        <f t="shared" si="4"/>
        <v>0</v>
      </c>
      <c r="N58" s="157">
        <f t="shared" si="5"/>
        <v>0</v>
      </c>
      <c r="O58" s="157">
        <f>SUM(O59:O63)</f>
        <v>0</v>
      </c>
      <c r="P58" s="157">
        <f>SUM(P59:P63)</f>
        <v>0</v>
      </c>
      <c r="Q58" s="157">
        <f>SUM(Q59:Q63)</f>
        <v>0</v>
      </c>
      <c r="R58" s="157">
        <f>SUM(R59:R63)</f>
        <v>0</v>
      </c>
      <c r="S58" s="158">
        <f t="shared" si="6"/>
        <v>0</v>
      </c>
      <c r="T58" s="157">
        <f t="shared" si="7"/>
        <v>0</v>
      </c>
      <c r="U58" s="157">
        <f>SUM(U59:U63)</f>
        <v>0</v>
      </c>
      <c r="V58" s="157">
        <f>SUM(V59:V63)</f>
        <v>0</v>
      </c>
      <c r="W58" s="157">
        <f t="shared" si="8"/>
        <v>0</v>
      </c>
      <c r="X58" s="157">
        <f>SUM(X59:X63)</f>
        <v>0</v>
      </c>
      <c r="Y58" s="157">
        <f>SUM(Y59:Y63)</f>
        <v>0</v>
      </c>
      <c r="Z58" s="158">
        <f t="shared" si="9"/>
        <v>0</v>
      </c>
      <c r="AA58" s="157">
        <f t="shared" si="10"/>
        <v>0</v>
      </c>
      <c r="AB58" s="157">
        <f t="shared" ref="AB58:AH58" si="98">SUM(AB59:AB63)</f>
        <v>0</v>
      </c>
      <c r="AC58" s="157">
        <f t="shared" si="98"/>
        <v>0</v>
      </c>
      <c r="AD58" s="157">
        <f t="shared" si="98"/>
        <v>0</v>
      </c>
      <c r="AE58" s="157">
        <f t="shared" si="98"/>
        <v>0</v>
      </c>
      <c r="AF58" s="157">
        <f t="shared" si="98"/>
        <v>0</v>
      </c>
      <c r="AG58" s="157">
        <f t="shared" si="98"/>
        <v>0</v>
      </c>
      <c r="AH58" s="157">
        <f t="shared" si="98"/>
        <v>0</v>
      </c>
      <c r="AI58" s="157">
        <f t="shared" si="12"/>
        <v>0</v>
      </c>
      <c r="AJ58" s="157">
        <f>SUM(AJ59:AJ63)</f>
        <v>0</v>
      </c>
      <c r="AK58" s="157">
        <f>SUM(AK59:AK63)</f>
        <v>0</v>
      </c>
      <c r="AL58" s="157">
        <f t="shared" si="13"/>
        <v>0</v>
      </c>
      <c r="AM58" s="157">
        <f>SUM(AM59:AM63)</f>
        <v>0</v>
      </c>
      <c r="AN58" s="157">
        <f>SUM(AN59:AN63)</f>
        <v>0</v>
      </c>
      <c r="AO58" s="158">
        <f t="shared" si="14"/>
        <v>0</v>
      </c>
      <c r="AP58" s="157">
        <f t="shared" si="15"/>
        <v>0</v>
      </c>
      <c r="AQ58" s="157">
        <f>SUM(AQ59:AQ63)</f>
        <v>0</v>
      </c>
      <c r="AR58" s="158">
        <f t="shared" si="16"/>
        <v>0</v>
      </c>
      <c r="AS58" s="157">
        <f t="shared" ref="AS58" si="99">SUM(AT58)</f>
        <v>0</v>
      </c>
      <c r="AT58" s="157">
        <f>SUM(AT59:AT63)</f>
        <v>0</v>
      </c>
      <c r="AU58" s="157">
        <f t="shared" si="33"/>
        <v>0</v>
      </c>
      <c r="AV58" s="157">
        <f>SUM(AV59:AV63)</f>
        <v>0</v>
      </c>
      <c r="AW58" s="157">
        <f>SUM(AW59:AW63)</f>
        <v>0</v>
      </c>
      <c r="AX58" s="157">
        <f>SUM(AX59:AX63)</f>
        <v>0</v>
      </c>
      <c r="AY58" s="157">
        <f t="shared" si="34"/>
        <v>0</v>
      </c>
      <c r="AZ58" s="157">
        <f>SUM(AZ59:AZ63)</f>
        <v>0</v>
      </c>
      <c r="BA58" s="157">
        <f>SUM(BA59:BA63)</f>
        <v>0</v>
      </c>
      <c r="BB58" s="157">
        <f>SUM(BB59:BB63)</f>
        <v>0</v>
      </c>
      <c r="BC58" s="157">
        <f t="shared" si="18"/>
        <v>0</v>
      </c>
      <c r="BD58" s="157">
        <f>SUM(BD59:BD63)</f>
        <v>0</v>
      </c>
      <c r="BE58" s="157">
        <f t="shared" si="18"/>
        <v>0</v>
      </c>
      <c r="BF58" s="157">
        <f>SUM(BF59:BF63)</f>
        <v>0</v>
      </c>
      <c r="BG58" s="158">
        <f t="shared" si="19"/>
        <v>0</v>
      </c>
      <c r="BH58" s="157">
        <f t="shared" si="20"/>
        <v>0</v>
      </c>
      <c r="BI58" s="157">
        <f>SUM(BI59:BI63)</f>
        <v>0</v>
      </c>
      <c r="BJ58" s="157">
        <f>SUM(BJ59:BJ63)</f>
        <v>0</v>
      </c>
      <c r="BK58" s="157">
        <f t="shared" si="35"/>
        <v>0</v>
      </c>
      <c r="BL58" s="157">
        <f>SUM(BL59:BL63)</f>
        <v>0</v>
      </c>
      <c r="BM58" s="157">
        <f>SUM(BM59:BM63)</f>
        <v>0</v>
      </c>
      <c r="BN58" s="157">
        <f>SUM(BN59:BN63)</f>
        <v>0</v>
      </c>
      <c r="BO58" s="157">
        <f t="shared" si="36"/>
        <v>0</v>
      </c>
      <c r="BP58" s="157">
        <f>SUM(BP59:BP63)</f>
        <v>0</v>
      </c>
      <c r="BQ58" s="157">
        <f>SUM(BQ59:BQ63)</f>
        <v>0</v>
      </c>
      <c r="BR58" s="157">
        <f>SUM(BR59:BR63)</f>
        <v>0</v>
      </c>
      <c r="BS58" s="157">
        <f t="shared" si="37"/>
        <v>0</v>
      </c>
      <c r="BT58" s="157">
        <f>SUM(BT59:BT63)</f>
        <v>0</v>
      </c>
      <c r="BU58" s="157">
        <f>SUM(BU59:BU63)</f>
        <v>0</v>
      </c>
      <c r="BV58" s="157">
        <f>SUM(BV59:BV63)</f>
        <v>0</v>
      </c>
      <c r="BW58" s="158">
        <f t="shared" si="21"/>
        <v>0</v>
      </c>
      <c r="BX58" s="157">
        <f t="shared" si="22"/>
        <v>0</v>
      </c>
      <c r="BY58" s="157">
        <f>SUM(BY59:BY63)</f>
        <v>0</v>
      </c>
      <c r="BZ58" s="158">
        <f t="shared" si="23"/>
        <v>0</v>
      </c>
      <c r="CA58" s="157">
        <f t="shared" si="38"/>
        <v>0</v>
      </c>
      <c r="CB58" s="157">
        <f>SUM(CB59:CB63)</f>
        <v>0</v>
      </c>
      <c r="CC58" s="157">
        <f>SUM(CC59:CC63)</f>
        <v>0</v>
      </c>
      <c r="CD58" s="157">
        <f>SUM(CD59:CD63)</f>
        <v>0</v>
      </c>
      <c r="CE58" s="157">
        <f t="shared" si="24"/>
        <v>0</v>
      </c>
      <c r="CF58" s="157">
        <f>SUM(CF59:CF63)</f>
        <v>0</v>
      </c>
      <c r="CG58" s="157">
        <f t="shared" si="25"/>
        <v>0</v>
      </c>
      <c r="CH58" s="157">
        <f>SUM(CH59:CH63)</f>
        <v>0</v>
      </c>
      <c r="CI58" s="157">
        <f>SUM(CI59:CI63)</f>
        <v>0</v>
      </c>
      <c r="CJ58" s="157">
        <f t="shared" si="29"/>
        <v>0</v>
      </c>
      <c r="CK58" s="157">
        <f>SUM(CK59:CK63)</f>
        <v>0</v>
      </c>
      <c r="CL58" s="157">
        <f t="shared" si="39"/>
        <v>0</v>
      </c>
      <c r="CM58" s="157">
        <f>SUM(CM59:CM63)</f>
        <v>0</v>
      </c>
      <c r="CN58" s="157">
        <f>SUM(CN59:CN63)</f>
        <v>0</v>
      </c>
      <c r="CO58" s="157">
        <f>SUM(CO59:CO63)</f>
        <v>0</v>
      </c>
      <c r="CP58" s="137"/>
      <c r="CQ58" s="137"/>
    </row>
    <row r="59" spans="1:95" ht="20.100000000000001" customHeight="1" outlineLevel="3" x14ac:dyDescent="0.25">
      <c r="A59" s="57"/>
      <c r="B59" s="57"/>
      <c r="C59" s="58"/>
      <c r="D59" s="59">
        <v>3150</v>
      </c>
      <c r="E59" s="135" t="s">
        <v>52</v>
      </c>
      <c r="F59" s="158">
        <f t="shared" si="41"/>
        <v>0</v>
      </c>
      <c r="G59" s="159">
        <f t="shared" si="2"/>
        <v>0</v>
      </c>
      <c r="H59" s="165"/>
      <c r="I59" s="165"/>
      <c r="J59" s="159">
        <f t="shared" si="3"/>
        <v>0</v>
      </c>
      <c r="K59" s="165"/>
      <c r="L59" s="165"/>
      <c r="M59" s="158">
        <f t="shared" si="4"/>
        <v>0</v>
      </c>
      <c r="N59" s="159">
        <f t="shared" si="5"/>
        <v>0</v>
      </c>
      <c r="O59" s="165"/>
      <c r="P59" s="165"/>
      <c r="Q59" s="165"/>
      <c r="R59" s="165"/>
      <c r="S59" s="158">
        <f t="shared" si="6"/>
        <v>0</v>
      </c>
      <c r="T59" s="159">
        <f t="shared" si="7"/>
        <v>0</v>
      </c>
      <c r="U59" s="165"/>
      <c r="V59" s="165"/>
      <c r="W59" s="159">
        <f t="shared" si="8"/>
        <v>0</v>
      </c>
      <c r="X59" s="165"/>
      <c r="Y59" s="165"/>
      <c r="Z59" s="158">
        <f t="shared" si="9"/>
        <v>0</v>
      </c>
      <c r="AA59" s="159">
        <f t="shared" si="10"/>
        <v>0</v>
      </c>
      <c r="AB59" s="165"/>
      <c r="AC59" s="165"/>
      <c r="AD59" s="165"/>
      <c r="AE59" s="165"/>
      <c r="AF59" s="165"/>
      <c r="AG59" s="165"/>
      <c r="AH59" s="165"/>
      <c r="AI59" s="159">
        <f t="shared" si="12"/>
        <v>0</v>
      </c>
      <c r="AJ59" s="165"/>
      <c r="AK59" s="165"/>
      <c r="AL59" s="159">
        <f t="shared" si="13"/>
        <v>0</v>
      </c>
      <c r="AM59" s="165"/>
      <c r="AN59" s="165"/>
      <c r="AO59" s="158">
        <f t="shared" si="14"/>
        <v>0</v>
      </c>
      <c r="AP59" s="159">
        <f t="shared" si="15"/>
        <v>0</v>
      </c>
      <c r="AQ59" s="165"/>
      <c r="AR59" s="158">
        <f t="shared" si="16"/>
        <v>0</v>
      </c>
      <c r="AS59" s="159">
        <f t="shared" ref="AS59" si="100">SUM(AT59)</f>
        <v>0</v>
      </c>
      <c r="AT59" s="165"/>
      <c r="AU59" s="159">
        <f t="shared" si="33"/>
        <v>0</v>
      </c>
      <c r="AV59" s="165"/>
      <c r="AW59" s="165"/>
      <c r="AX59" s="165"/>
      <c r="AY59" s="159">
        <f t="shared" si="34"/>
        <v>0</v>
      </c>
      <c r="AZ59" s="165"/>
      <c r="BA59" s="165"/>
      <c r="BB59" s="165"/>
      <c r="BC59" s="159">
        <f t="shared" si="18"/>
        <v>0</v>
      </c>
      <c r="BD59" s="165"/>
      <c r="BE59" s="159">
        <f t="shared" si="18"/>
        <v>0</v>
      </c>
      <c r="BF59" s="165"/>
      <c r="BG59" s="158">
        <f t="shared" si="19"/>
        <v>0</v>
      </c>
      <c r="BH59" s="159">
        <f t="shared" si="20"/>
        <v>0</v>
      </c>
      <c r="BI59" s="165"/>
      <c r="BJ59" s="165"/>
      <c r="BK59" s="159">
        <f t="shared" si="35"/>
        <v>0</v>
      </c>
      <c r="BL59" s="165"/>
      <c r="BM59" s="165"/>
      <c r="BN59" s="165"/>
      <c r="BO59" s="159">
        <f t="shared" si="36"/>
        <v>0</v>
      </c>
      <c r="BP59" s="165"/>
      <c r="BQ59" s="165"/>
      <c r="BR59" s="165"/>
      <c r="BS59" s="159">
        <f t="shared" si="37"/>
        <v>0</v>
      </c>
      <c r="BT59" s="165"/>
      <c r="BU59" s="165"/>
      <c r="BV59" s="165"/>
      <c r="BW59" s="158">
        <f t="shared" si="21"/>
        <v>0</v>
      </c>
      <c r="BX59" s="159">
        <f t="shared" si="22"/>
        <v>0</v>
      </c>
      <c r="BY59" s="165"/>
      <c r="BZ59" s="158">
        <f t="shared" si="23"/>
        <v>0</v>
      </c>
      <c r="CA59" s="159">
        <f t="shared" si="38"/>
        <v>0</v>
      </c>
      <c r="CB59" s="165"/>
      <c r="CC59" s="165"/>
      <c r="CD59" s="165"/>
      <c r="CE59" s="159">
        <f t="shared" si="24"/>
        <v>0</v>
      </c>
      <c r="CF59" s="165"/>
      <c r="CG59" s="159">
        <f t="shared" si="25"/>
        <v>0</v>
      </c>
      <c r="CH59" s="165"/>
      <c r="CI59" s="165"/>
      <c r="CJ59" s="159">
        <f t="shared" si="29"/>
        <v>0</v>
      </c>
      <c r="CK59" s="165"/>
      <c r="CL59" s="157">
        <f t="shared" si="39"/>
        <v>0</v>
      </c>
      <c r="CM59" s="165"/>
      <c r="CN59" s="165"/>
      <c r="CO59" s="165"/>
      <c r="CP59" s="149"/>
      <c r="CQ59" s="149"/>
    </row>
    <row r="60" spans="1:95" ht="20.100000000000001" customHeight="1" outlineLevel="3" x14ac:dyDescent="0.25">
      <c r="A60" s="57"/>
      <c r="B60" s="57"/>
      <c r="C60" s="58"/>
      <c r="D60" s="59">
        <v>3151</v>
      </c>
      <c r="E60" s="135" t="s">
        <v>53</v>
      </c>
      <c r="F60" s="158">
        <f t="shared" si="41"/>
        <v>0</v>
      </c>
      <c r="G60" s="159">
        <f t="shared" si="2"/>
        <v>0</v>
      </c>
      <c r="H60" s="165"/>
      <c r="I60" s="165"/>
      <c r="J60" s="159">
        <f t="shared" si="3"/>
        <v>0</v>
      </c>
      <c r="K60" s="165"/>
      <c r="L60" s="165"/>
      <c r="M60" s="158">
        <f t="shared" si="4"/>
        <v>0</v>
      </c>
      <c r="N60" s="159">
        <f t="shared" si="5"/>
        <v>0</v>
      </c>
      <c r="O60" s="165"/>
      <c r="P60" s="165"/>
      <c r="Q60" s="165"/>
      <c r="R60" s="165"/>
      <c r="S60" s="158">
        <f t="shared" si="6"/>
        <v>0</v>
      </c>
      <c r="T60" s="159">
        <f t="shared" si="7"/>
        <v>0</v>
      </c>
      <c r="U60" s="165"/>
      <c r="V60" s="165"/>
      <c r="W60" s="159">
        <f t="shared" si="8"/>
        <v>0</v>
      </c>
      <c r="X60" s="165"/>
      <c r="Y60" s="165"/>
      <c r="Z60" s="158">
        <f t="shared" si="9"/>
        <v>0</v>
      </c>
      <c r="AA60" s="159">
        <f t="shared" si="10"/>
        <v>0</v>
      </c>
      <c r="AB60" s="165"/>
      <c r="AC60" s="165"/>
      <c r="AD60" s="165"/>
      <c r="AE60" s="165"/>
      <c r="AF60" s="165"/>
      <c r="AG60" s="165"/>
      <c r="AH60" s="165"/>
      <c r="AI60" s="159">
        <f t="shared" si="12"/>
        <v>0</v>
      </c>
      <c r="AJ60" s="165"/>
      <c r="AK60" s="165"/>
      <c r="AL60" s="159">
        <f t="shared" si="13"/>
        <v>0</v>
      </c>
      <c r="AM60" s="165"/>
      <c r="AN60" s="165"/>
      <c r="AO60" s="158">
        <f t="shared" si="14"/>
        <v>0</v>
      </c>
      <c r="AP60" s="159">
        <f t="shared" si="15"/>
        <v>0</v>
      </c>
      <c r="AQ60" s="165"/>
      <c r="AR60" s="158">
        <f t="shared" si="16"/>
        <v>0</v>
      </c>
      <c r="AS60" s="159">
        <f t="shared" ref="AS60" si="101">SUM(AT60)</f>
        <v>0</v>
      </c>
      <c r="AT60" s="165"/>
      <c r="AU60" s="159">
        <f t="shared" si="33"/>
        <v>0</v>
      </c>
      <c r="AV60" s="165"/>
      <c r="AW60" s="165"/>
      <c r="AX60" s="165"/>
      <c r="AY60" s="159">
        <f t="shared" si="34"/>
        <v>0</v>
      </c>
      <c r="AZ60" s="165"/>
      <c r="BA60" s="165"/>
      <c r="BB60" s="165"/>
      <c r="BC60" s="159">
        <f t="shared" si="18"/>
        <v>0</v>
      </c>
      <c r="BD60" s="165"/>
      <c r="BE60" s="159">
        <f t="shared" si="18"/>
        <v>0</v>
      </c>
      <c r="BF60" s="165"/>
      <c r="BG60" s="158">
        <f t="shared" si="19"/>
        <v>0</v>
      </c>
      <c r="BH60" s="159">
        <f t="shared" si="20"/>
        <v>0</v>
      </c>
      <c r="BI60" s="165"/>
      <c r="BJ60" s="165"/>
      <c r="BK60" s="159">
        <f t="shared" si="35"/>
        <v>0</v>
      </c>
      <c r="BL60" s="165"/>
      <c r="BM60" s="165"/>
      <c r="BN60" s="165"/>
      <c r="BO60" s="159">
        <f t="shared" si="36"/>
        <v>0</v>
      </c>
      <c r="BP60" s="165"/>
      <c r="BQ60" s="165"/>
      <c r="BR60" s="165"/>
      <c r="BS60" s="159">
        <f t="shared" si="37"/>
        <v>0</v>
      </c>
      <c r="BT60" s="165"/>
      <c r="BU60" s="165"/>
      <c r="BV60" s="165"/>
      <c r="BW60" s="158">
        <f t="shared" si="21"/>
        <v>0</v>
      </c>
      <c r="BX60" s="159">
        <f t="shared" si="22"/>
        <v>0</v>
      </c>
      <c r="BY60" s="165"/>
      <c r="BZ60" s="158">
        <f t="shared" si="23"/>
        <v>0</v>
      </c>
      <c r="CA60" s="159">
        <f t="shared" si="38"/>
        <v>0</v>
      </c>
      <c r="CB60" s="165"/>
      <c r="CC60" s="165"/>
      <c r="CD60" s="165"/>
      <c r="CE60" s="159">
        <f t="shared" si="24"/>
        <v>0</v>
      </c>
      <c r="CF60" s="165"/>
      <c r="CG60" s="159">
        <f t="shared" si="25"/>
        <v>0</v>
      </c>
      <c r="CH60" s="165"/>
      <c r="CI60" s="165"/>
      <c r="CJ60" s="159">
        <f t="shared" si="29"/>
        <v>0</v>
      </c>
      <c r="CK60" s="165"/>
      <c r="CL60" s="157">
        <f t="shared" si="39"/>
        <v>0</v>
      </c>
      <c r="CM60" s="165"/>
      <c r="CN60" s="165"/>
      <c r="CO60" s="165"/>
      <c r="CP60" s="149"/>
      <c r="CQ60" s="149"/>
    </row>
    <row r="61" spans="1:95" ht="20.100000000000001" customHeight="1" outlineLevel="3" x14ac:dyDescent="0.25">
      <c r="A61" s="57"/>
      <c r="B61" s="57"/>
      <c r="C61" s="58"/>
      <c r="D61" s="59">
        <v>3153</v>
      </c>
      <c r="E61" s="135" t="s">
        <v>54</v>
      </c>
      <c r="F61" s="158">
        <f t="shared" si="41"/>
        <v>0</v>
      </c>
      <c r="G61" s="159">
        <f t="shared" si="2"/>
        <v>0</v>
      </c>
      <c r="H61" s="165"/>
      <c r="I61" s="165"/>
      <c r="J61" s="159">
        <f t="shared" si="3"/>
        <v>0</v>
      </c>
      <c r="K61" s="165"/>
      <c r="L61" s="165"/>
      <c r="M61" s="158">
        <f t="shared" si="4"/>
        <v>0</v>
      </c>
      <c r="N61" s="159">
        <f t="shared" si="5"/>
        <v>0</v>
      </c>
      <c r="O61" s="165"/>
      <c r="P61" s="165"/>
      <c r="Q61" s="165"/>
      <c r="R61" s="165"/>
      <c r="S61" s="158">
        <f t="shared" si="6"/>
        <v>0</v>
      </c>
      <c r="T61" s="159">
        <f t="shared" si="7"/>
        <v>0</v>
      </c>
      <c r="U61" s="165"/>
      <c r="V61" s="165"/>
      <c r="W61" s="159">
        <f t="shared" si="8"/>
        <v>0</v>
      </c>
      <c r="X61" s="165"/>
      <c r="Y61" s="165"/>
      <c r="Z61" s="158">
        <f t="shared" si="9"/>
        <v>0</v>
      </c>
      <c r="AA61" s="159">
        <f t="shared" si="10"/>
        <v>0</v>
      </c>
      <c r="AB61" s="165"/>
      <c r="AC61" s="165"/>
      <c r="AD61" s="165"/>
      <c r="AE61" s="165"/>
      <c r="AF61" s="165"/>
      <c r="AG61" s="165"/>
      <c r="AH61" s="165"/>
      <c r="AI61" s="159">
        <f t="shared" si="12"/>
        <v>0</v>
      </c>
      <c r="AJ61" s="165"/>
      <c r="AK61" s="165"/>
      <c r="AL61" s="159">
        <f t="shared" si="13"/>
        <v>0</v>
      </c>
      <c r="AM61" s="165"/>
      <c r="AN61" s="165"/>
      <c r="AO61" s="158">
        <f t="shared" si="14"/>
        <v>0</v>
      </c>
      <c r="AP61" s="159">
        <f t="shared" si="15"/>
        <v>0</v>
      </c>
      <c r="AQ61" s="165"/>
      <c r="AR61" s="158">
        <f t="shared" si="16"/>
        <v>0</v>
      </c>
      <c r="AS61" s="159">
        <f t="shared" ref="AS61" si="102">SUM(AT61)</f>
        <v>0</v>
      </c>
      <c r="AT61" s="165"/>
      <c r="AU61" s="159">
        <f t="shared" si="33"/>
        <v>0</v>
      </c>
      <c r="AV61" s="165"/>
      <c r="AW61" s="165"/>
      <c r="AX61" s="165"/>
      <c r="AY61" s="159">
        <f t="shared" si="34"/>
        <v>0</v>
      </c>
      <c r="AZ61" s="165"/>
      <c r="BA61" s="165"/>
      <c r="BB61" s="165"/>
      <c r="BC61" s="159">
        <f t="shared" si="18"/>
        <v>0</v>
      </c>
      <c r="BD61" s="165"/>
      <c r="BE61" s="159">
        <f t="shared" si="18"/>
        <v>0</v>
      </c>
      <c r="BF61" s="165"/>
      <c r="BG61" s="158">
        <f t="shared" si="19"/>
        <v>0</v>
      </c>
      <c r="BH61" s="159">
        <f t="shared" si="20"/>
        <v>0</v>
      </c>
      <c r="BI61" s="165"/>
      <c r="BJ61" s="165"/>
      <c r="BK61" s="159">
        <f t="shared" si="35"/>
        <v>0</v>
      </c>
      <c r="BL61" s="165"/>
      <c r="BM61" s="165"/>
      <c r="BN61" s="165"/>
      <c r="BO61" s="159">
        <f t="shared" si="36"/>
        <v>0</v>
      </c>
      <c r="BP61" s="165"/>
      <c r="BQ61" s="165"/>
      <c r="BR61" s="165"/>
      <c r="BS61" s="159">
        <f t="shared" si="37"/>
        <v>0</v>
      </c>
      <c r="BT61" s="165"/>
      <c r="BU61" s="165"/>
      <c r="BV61" s="165"/>
      <c r="BW61" s="158">
        <f t="shared" si="21"/>
        <v>0</v>
      </c>
      <c r="BX61" s="159">
        <f t="shared" si="22"/>
        <v>0</v>
      </c>
      <c r="BY61" s="165"/>
      <c r="BZ61" s="158">
        <f t="shared" si="23"/>
        <v>0</v>
      </c>
      <c r="CA61" s="159">
        <f t="shared" si="38"/>
        <v>0</v>
      </c>
      <c r="CB61" s="165"/>
      <c r="CC61" s="165"/>
      <c r="CD61" s="165"/>
      <c r="CE61" s="159">
        <f t="shared" si="24"/>
        <v>0</v>
      </c>
      <c r="CF61" s="165"/>
      <c r="CG61" s="159">
        <f t="shared" si="25"/>
        <v>0</v>
      </c>
      <c r="CH61" s="165"/>
      <c r="CI61" s="165"/>
      <c r="CJ61" s="159">
        <f t="shared" si="29"/>
        <v>0</v>
      </c>
      <c r="CK61" s="165"/>
      <c r="CL61" s="157">
        <f t="shared" si="39"/>
        <v>0</v>
      </c>
      <c r="CM61" s="165"/>
      <c r="CN61" s="165"/>
      <c r="CO61" s="165"/>
      <c r="CP61" s="149"/>
      <c r="CQ61" s="149"/>
    </row>
    <row r="62" spans="1:95" ht="20.100000000000001" customHeight="1" outlineLevel="3" x14ac:dyDescent="0.25">
      <c r="A62" s="57"/>
      <c r="B62" s="57"/>
      <c r="C62" s="58"/>
      <c r="D62" s="59">
        <v>3158</v>
      </c>
      <c r="E62" s="135" t="s">
        <v>55</v>
      </c>
      <c r="F62" s="158">
        <f t="shared" si="41"/>
        <v>0</v>
      </c>
      <c r="G62" s="159">
        <f t="shared" si="2"/>
        <v>0</v>
      </c>
      <c r="H62" s="165"/>
      <c r="I62" s="165"/>
      <c r="J62" s="159">
        <f t="shared" si="3"/>
        <v>0</v>
      </c>
      <c r="K62" s="165"/>
      <c r="L62" s="165"/>
      <c r="M62" s="158">
        <f t="shared" si="4"/>
        <v>0</v>
      </c>
      <c r="N62" s="159">
        <f t="shared" si="5"/>
        <v>0</v>
      </c>
      <c r="O62" s="165"/>
      <c r="P62" s="165"/>
      <c r="Q62" s="165"/>
      <c r="R62" s="165"/>
      <c r="S62" s="158">
        <f t="shared" si="6"/>
        <v>0</v>
      </c>
      <c r="T62" s="159">
        <f t="shared" si="7"/>
        <v>0</v>
      </c>
      <c r="U62" s="165"/>
      <c r="V62" s="165"/>
      <c r="W62" s="159">
        <f t="shared" si="8"/>
        <v>0</v>
      </c>
      <c r="X62" s="165"/>
      <c r="Y62" s="165"/>
      <c r="Z62" s="158">
        <f t="shared" si="9"/>
        <v>0</v>
      </c>
      <c r="AA62" s="159">
        <f t="shared" si="10"/>
        <v>0</v>
      </c>
      <c r="AB62" s="165"/>
      <c r="AC62" s="165"/>
      <c r="AD62" s="165"/>
      <c r="AE62" s="165"/>
      <c r="AF62" s="165"/>
      <c r="AG62" s="165"/>
      <c r="AH62" s="165"/>
      <c r="AI62" s="159">
        <f t="shared" si="12"/>
        <v>0</v>
      </c>
      <c r="AJ62" s="165"/>
      <c r="AK62" s="165"/>
      <c r="AL62" s="159">
        <f t="shared" si="13"/>
        <v>0</v>
      </c>
      <c r="AM62" s="165"/>
      <c r="AN62" s="165"/>
      <c r="AO62" s="158">
        <f t="shared" si="14"/>
        <v>0</v>
      </c>
      <c r="AP62" s="159">
        <f t="shared" si="15"/>
        <v>0</v>
      </c>
      <c r="AQ62" s="165"/>
      <c r="AR62" s="158">
        <f t="shared" si="16"/>
        <v>0</v>
      </c>
      <c r="AS62" s="159">
        <f t="shared" ref="AS62" si="103">SUM(AT62)</f>
        <v>0</v>
      </c>
      <c r="AT62" s="165"/>
      <c r="AU62" s="159">
        <f t="shared" si="33"/>
        <v>0</v>
      </c>
      <c r="AV62" s="165"/>
      <c r="AW62" s="165"/>
      <c r="AX62" s="165"/>
      <c r="AY62" s="159">
        <f t="shared" si="34"/>
        <v>0</v>
      </c>
      <c r="AZ62" s="165"/>
      <c r="BA62" s="165"/>
      <c r="BB62" s="165"/>
      <c r="BC62" s="159">
        <f t="shared" si="18"/>
        <v>0</v>
      </c>
      <c r="BD62" s="165"/>
      <c r="BE62" s="159">
        <f t="shared" si="18"/>
        <v>0</v>
      </c>
      <c r="BF62" s="165"/>
      <c r="BG62" s="158">
        <f t="shared" si="19"/>
        <v>0</v>
      </c>
      <c r="BH62" s="159">
        <f t="shared" si="20"/>
        <v>0</v>
      </c>
      <c r="BI62" s="165"/>
      <c r="BJ62" s="165"/>
      <c r="BK62" s="159">
        <f t="shared" si="35"/>
        <v>0</v>
      </c>
      <c r="BL62" s="165"/>
      <c r="BM62" s="165"/>
      <c r="BN62" s="165"/>
      <c r="BO62" s="159">
        <f t="shared" si="36"/>
        <v>0</v>
      </c>
      <c r="BP62" s="165"/>
      <c r="BQ62" s="165"/>
      <c r="BR62" s="165"/>
      <c r="BS62" s="159">
        <f t="shared" si="37"/>
        <v>0</v>
      </c>
      <c r="BT62" s="165"/>
      <c r="BU62" s="165"/>
      <c r="BV62" s="165"/>
      <c r="BW62" s="158">
        <f t="shared" si="21"/>
        <v>0</v>
      </c>
      <c r="BX62" s="159">
        <f t="shared" si="22"/>
        <v>0</v>
      </c>
      <c r="BY62" s="165"/>
      <c r="BZ62" s="158">
        <f t="shared" si="23"/>
        <v>0</v>
      </c>
      <c r="CA62" s="159">
        <f t="shared" si="38"/>
        <v>0</v>
      </c>
      <c r="CB62" s="165"/>
      <c r="CC62" s="165"/>
      <c r="CD62" s="165"/>
      <c r="CE62" s="159">
        <f t="shared" si="24"/>
        <v>0</v>
      </c>
      <c r="CF62" s="165"/>
      <c r="CG62" s="159">
        <f t="shared" si="25"/>
        <v>0</v>
      </c>
      <c r="CH62" s="165"/>
      <c r="CI62" s="165"/>
      <c r="CJ62" s="159">
        <f t="shared" si="29"/>
        <v>0</v>
      </c>
      <c r="CK62" s="165"/>
      <c r="CL62" s="157">
        <f t="shared" si="39"/>
        <v>0</v>
      </c>
      <c r="CM62" s="165"/>
      <c r="CN62" s="165"/>
      <c r="CO62" s="165"/>
      <c r="CP62" s="149"/>
      <c r="CQ62" s="149"/>
    </row>
    <row r="63" spans="1:95" ht="20.100000000000001" customHeight="1" outlineLevel="3" x14ac:dyDescent="0.25">
      <c r="A63" s="57"/>
      <c r="B63" s="57"/>
      <c r="C63" s="58"/>
      <c r="D63" s="59">
        <v>3159</v>
      </c>
      <c r="E63" s="135" t="s">
        <v>56</v>
      </c>
      <c r="F63" s="158">
        <f t="shared" si="41"/>
        <v>0</v>
      </c>
      <c r="G63" s="159">
        <f t="shared" si="2"/>
        <v>0</v>
      </c>
      <c r="H63" s="165"/>
      <c r="I63" s="165"/>
      <c r="J63" s="159">
        <f t="shared" si="3"/>
        <v>0</v>
      </c>
      <c r="K63" s="165"/>
      <c r="L63" s="165"/>
      <c r="M63" s="158">
        <f t="shared" si="4"/>
        <v>0</v>
      </c>
      <c r="N63" s="159">
        <f t="shared" si="5"/>
        <v>0</v>
      </c>
      <c r="O63" s="165"/>
      <c r="P63" s="165"/>
      <c r="Q63" s="165"/>
      <c r="R63" s="165"/>
      <c r="S63" s="158">
        <f t="shared" si="6"/>
        <v>0</v>
      </c>
      <c r="T63" s="159">
        <f t="shared" si="7"/>
        <v>0</v>
      </c>
      <c r="U63" s="165"/>
      <c r="V63" s="165"/>
      <c r="W63" s="159">
        <f t="shared" si="8"/>
        <v>0</v>
      </c>
      <c r="X63" s="165"/>
      <c r="Y63" s="165"/>
      <c r="Z63" s="158">
        <f t="shared" si="9"/>
        <v>0</v>
      </c>
      <c r="AA63" s="159">
        <f t="shared" si="10"/>
        <v>0</v>
      </c>
      <c r="AB63" s="165"/>
      <c r="AC63" s="165"/>
      <c r="AD63" s="165"/>
      <c r="AE63" s="165"/>
      <c r="AF63" s="165"/>
      <c r="AG63" s="165"/>
      <c r="AH63" s="165"/>
      <c r="AI63" s="159">
        <f t="shared" si="12"/>
        <v>0</v>
      </c>
      <c r="AJ63" s="165"/>
      <c r="AK63" s="165"/>
      <c r="AL63" s="159">
        <f t="shared" si="13"/>
        <v>0</v>
      </c>
      <c r="AM63" s="165"/>
      <c r="AN63" s="165"/>
      <c r="AO63" s="158">
        <f t="shared" si="14"/>
        <v>0</v>
      </c>
      <c r="AP63" s="159">
        <f t="shared" si="15"/>
        <v>0</v>
      </c>
      <c r="AQ63" s="165"/>
      <c r="AR63" s="158">
        <f t="shared" si="16"/>
        <v>0</v>
      </c>
      <c r="AS63" s="159">
        <f t="shared" ref="AS63" si="104">SUM(AT63)</f>
        <v>0</v>
      </c>
      <c r="AT63" s="165"/>
      <c r="AU63" s="159">
        <f t="shared" si="33"/>
        <v>0</v>
      </c>
      <c r="AV63" s="165"/>
      <c r="AW63" s="165"/>
      <c r="AX63" s="165"/>
      <c r="AY63" s="159">
        <f t="shared" si="34"/>
        <v>0</v>
      </c>
      <c r="AZ63" s="165"/>
      <c r="BA63" s="165"/>
      <c r="BB63" s="165"/>
      <c r="BC63" s="159">
        <f t="shared" si="18"/>
        <v>0</v>
      </c>
      <c r="BD63" s="165"/>
      <c r="BE63" s="159">
        <f t="shared" si="18"/>
        <v>0</v>
      </c>
      <c r="BF63" s="165"/>
      <c r="BG63" s="158">
        <f t="shared" si="19"/>
        <v>0</v>
      </c>
      <c r="BH63" s="159">
        <f t="shared" si="20"/>
        <v>0</v>
      </c>
      <c r="BI63" s="165"/>
      <c r="BJ63" s="165"/>
      <c r="BK63" s="159">
        <f t="shared" si="35"/>
        <v>0</v>
      </c>
      <c r="BL63" s="165"/>
      <c r="BM63" s="165"/>
      <c r="BN63" s="165"/>
      <c r="BO63" s="159">
        <f t="shared" si="36"/>
        <v>0</v>
      </c>
      <c r="BP63" s="165"/>
      <c r="BQ63" s="165"/>
      <c r="BR63" s="165"/>
      <c r="BS63" s="159">
        <f t="shared" si="37"/>
        <v>0</v>
      </c>
      <c r="BT63" s="165"/>
      <c r="BU63" s="165"/>
      <c r="BV63" s="165"/>
      <c r="BW63" s="158">
        <f t="shared" si="21"/>
        <v>0</v>
      </c>
      <c r="BX63" s="159">
        <f t="shared" si="22"/>
        <v>0</v>
      </c>
      <c r="BY63" s="165"/>
      <c r="BZ63" s="158">
        <f t="shared" si="23"/>
        <v>0</v>
      </c>
      <c r="CA63" s="159">
        <f t="shared" si="38"/>
        <v>0</v>
      </c>
      <c r="CB63" s="165"/>
      <c r="CC63" s="165"/>
      <c r="CD63" s="165"/>
      <c r="CE63" s="159">
        <f t="shared" si="24"/>
        <v>0</v>
      </c>
      <c r="CF63" s="165"/>
      <c r="CG63" s="159">
        <f t="shared" si="25"/>
        <v>0</v>
      </c>
      <c r="CH63" s="165"/>
      <c r="CI63" s="165"/>
      <c r="CJ63" s="159">
        <f t="shared" si="29"/>
        <v>0</v>
      </c>
      <c r="CK63" s="165"/>
      <c r="CL63" s="157">
        <f t="shared" si="39"/>
        <v>0</v>
      </c>
      <c r="CM63" s="165"/>
      <c r="CN63" s="165"/>
      <c r="CO63" s="165"/>
      <c r="CP63" s="149"/>
      <c r="CQ63" s="149"/>
    </row>
    <row r="64" spans="1:95" s="4" customFormat="1" ht="20.100000000000001" customHeight="1" outlineLevel="2" x14ac:dyDescent="0.25">
      <c r="A64" s="61"/>
      <c r="B64" s="61"/>
      <c r="C64" s="61">
        <v>316</v>
      </c>
      <c r="D64" s="61"/>
      <c r="E64" s="62" t="s">
        <v>57</v>
      </c>
      <c r="F64" s="156">
        <f t="shared" si="41"/>
        <v>0</v>
      </c>
      <c r="G64" s="161">
        <f t="shared" si="2"/>
        <v>0</v>
      </c>
      <c r="H64" s="157">
        <f>SUM(H65:H68)</f>
        <v>0</v>
      </c>
      <c r="I64" s="157">
        <f>SUM(I65:I68)</f>
        <v>0</v>
      </c>
      <c r="J64" s="157">
        <f t="shared" si="3"/>
        <v>0</v>
      </c>
      <c r="K64" s="157">
        <f>SUM(K65:K68)</f>
        <v>0</v>
      </c>
      <c r="L64" s="157">
        <f>SUM(L65:L68)</f>
        <v>0</v>
      </c>
      <c r="M64" s="156">
        <f t="shared" si="4"/>
        <v>0</v>
      </c>
      <c r="N64" s="157">
        <f t="shared" si="5"/>
        <v>0</v>
      </c>
      <c r="O64" s="157">
        <f>SUM(O65:O68)</f>
        <v>0</v>
      </c>
      <c r="P64" s="157">
        <f>SUM(P65:P68)</f>
        <v>0</v>
      </c>
      <c r="Q64" s="157">
        <f>SUM(Q65:Q68)</f>
        <v>0</v>
      </c>
      <c r="R64" s="157">
        <f>SUM(R65:R68)</f>
        <v>0</v>
      </c>
      <c r="S64" s="158">
        <f t="shared" si="6"/>
        <v>0</v>
      </c>
      <c r="T64" s="157">
        <f t="shared" si="7"/>
        <v>0</v>
      </c>
      <c r="U64" s="157">
        <f>SUM(U65:U68)</f>
        <v>0</v>
      </c>
      <c r="V64" s="157">
        <f>SUM(V65:V68)</f>
        <v>0</v>
      </c>
      <c r="W64" s="157">
        <f t="shared" si="8"/>
        <v>0</v>
      </c>
      <c r="X64" s="157">
        <f>SUM(X65:X68)</f>
        <v>0</v>
      </c>
      <c r="Y64" s="157">
        <f>SUM(Y65:Y68)</f>
        <v>0</v>
      </c>
      <c r="Z64" s="158">
        <f t="shared" si="9"/>
        <v>0</v>
      </c>
      <c r="AA64" s="157">
        <f t="shared" si="10"/>
        <v>0</v>
      </c>
      <c r="AB64" s="157">
        <f t="shared" ref="AB64:AH64" si="105">SUM(AB65:AB68)</f>
        <v>0</v>
      </c>
      <c r="AC64" s="157">
        <f t="shared" si="105"/>
        <v>0</v>
      </c>
      <c r="AD64" s="157">
        <f t="shared" si="105"/>
        <v>0</v>
      </c>
      <c r="AE64" s="157">
        <f t="shared" si="105"/>
        <v>0</v>
      </c>
      <c r="AF64" s="157">
        <f t="shared" si="105"/>
        <v>0</v>
      </c>
      <c r="AG64" s="157">
        <f t="shared" si="105"/>
        <v>0</v>
      </c>
      <c r="AH64" s="157">
        <f t="shared" si="105"/>
        <v>0</v>
      </c>
      <c r="AI64" s="157">
        <f t="shared" si="12"/>
        <v>0</v>
      </c>
      <c r="AJ64" s="157">
        <f>SUM(AJ65:AJ68)</f>
        <v>0</v>
      </c>
      <c r="AK64" s="157">
        <f>SUM(AK65:AK68)</f>
        <v>0</v>
      </c>
      <c r="AL64" s="157">
        <f t="shared" si="13"/>
        <v>0</v>
      </c>
      <c r="AM64" s="157">
        <f>SUM(AM65:AM68)</f>
        <v>0</v>
      </c>
      <c r="AN64" s="157">
        <f>SUM(AN65:AN68)</f>
        <v>0</v>
      </c>
      <c r="AO64" s="158">
        <f t="shared" si="14"/>
        <v>0</v>
      </c>
      <c r="AP64" s="157">
        <f t="shared" si="15"/>
        <v>0</v>
      </c>
      <c r="AQ64" s="157">
        <f>SUM(AQ65:AQ68)</f>
        <v>0</v>
      </c>
      <c r="AR64" s="158">
        <f t="shared" si="16"/>
        <v>0</v>
      </c>
      <c r="AS64" s="157">
        <f t="shared" ref="AS64" si="106">SUM(AT64)</f>
        <v>0</v>
      </c>
      <c r="AT64" s="157">
        <f>SUM(AT65:AT68)</f>
        <v>0</v>
      </c>
      <c r="AU64" s="157">
        <f t="shared" si="33"/>
        <v>0</v>
      </c>
      <c r="AV64" s="157">
        <f>SUM(AV65:AV68)</f>
        <v>0</v>
      </c>
      <c r="AW64" s="157">
        <f>SUM(AW65:AW68)</f>
        <v>0</v>
      </c>
      <c r="AX64" s="157">
        <f>SUM(AX65:AX68)</f>
        <v>0</v>
      </c>
      <c r="AY64" s="157">
        <f t="shared" si="34"/>
        <v>0</v>
      </c>
      <c r="AZ64" s="157">
        <f>SUM(AZ65:AZ68)</f>
        <v>0</v>
      </c>
      <c r="BA64" s="157">
        <f>SUM(BA65:BA68)</f>
        <v>0</v>
      </c>
      <c r="BB64" s="157">
        <f>SUM(BB65:BB68)</f>
        <v>0</v>
      </c>
      <c r="BC64" s="157">
        <f t="shared" si="18"/>
        <v>0</v>
      </c>
      <c r="BD64" s="157">
        <f>SUM(BD65:BD68)</f>
        <v>0</v>
      </c>
      <c r="BE64" s="157">
        <f t="shared" si="18"/>
        <v>0</v>
      </c>
      <c r="BF64" s="157">
        <f>SUM(BF65:BF68)</f>
        <v>0</v>
      </c>
      <c r="BG64" s="158">
        <f t="shared" si="19"/>
        <v>0</v>
      </c>
      <c r="BH64" s="157">
        <f t="shared" si="20"/>
        <v>0</v>
      </c>
      <c r="BI64" s="157">
        <f>SUM(BI65:BI68)</f>
        <v>0</v>
      </c>
      <c r="BJ64" s="157">
        <f>SUM(BJ65:BJ68)</f>
        <v>0</v>
      </c>
      <c r="BK64" s="157">
        <f t="shared" si="35"/>
        <v>0</v>
      </c>
      <c r="BL64" s="157">
        <f>SUM(BL65:BL68)</f>
        <v>0</v>
      </c>
      <c r="BM64" s="157">
        <f>SUM(BM65:BM68)</f>
        <v>0</v>
      </c>
      <c r="BN64" s="157">
        <f>SUM(BN65:BN68)</f>
        <v>0</v>
      </c>
      <c r="BO64" s="157">
        <f t="shared" si="36"/>
        <v>0</v>
      </c>
      <c r="BP64" s="157">
        <f>SUM(BP65:BP68)</f>
        <v>0</v>
      </c>
      <c r="BQ64" s="157">
        <f>SUM(BQ65:BQ68)</f>
        <v>0</v>
      </c>
      <c r="BR64" s="157">
        <f>SUM(BR65:BR68)</f>
        <v>0</v>
      </c>
      <c r="BS64" s="157">
        <f t="shared" si="37"/>
        <v>0</v>
      </c>
      <c r="BT64" s="157">
        <f>SUM(BT65:BT68)</f>
        <v>0</v>
      </c>
      <c r="BU64" s="157">
        <f>SUM(BU65:BU68)</f>
        <v>0</v>
      </c>
      <c r="BV64" s="157">
        <f>SUM(BV65:BV68)</f>
        <v>0</v>
      </c>
      <c r="BW64" s="158">
        <f t="shared" si="21"/>
        <v>0</v>
      </c>
      <c r="BX64" s="157">
        <f t="shared" si="22"/>
        <v>0</v>
      </c>
      <c r="BY64" s="157">
        <f>SUM(BY65:BY68)</f>
        <v>0</v>
      </c>
      <c r="BZ64" s="158">
        <f t="shared" si="23"/>
        <v>0</v>
      </c>
      <c r="CA64" s="157">
        <f t="shared" si="38"/>
        <v>0</v>
      </c>
      <c r="CB64" s="157">
        <f>SUM(CB65:CB68)</f>
        <v>0</v>
      </c>
      <c r="CC64" s="157">
        <f>SUM(CC65:CC68)</f>
        <v>0</v>
      </c>
      <c r="CD64" s="157">
        <f>SUM(CD65:CD68)</f>
        <v>0</v>
      </c>
      <c r="CE64" s="157">
        <f t="shared" si="24"/>
        <v>0</v>
      </c>
      <c r="CF64" s="157">
        <f>SUM(CF65:CF68)</f>
        <v>0</v>
      </c>
      <c r="CG64" s="157">
        <f t="shared" si="25"/>
        <v>0</v>
      </c>
      <c r="CH64" s="157">
        <f>SUM(CH65:CH68)</f>
        <v>0</v>
      </c>
      <c r="CI64" s="157">
        <f>SUM(CI65:CI68)</f>
        <v>0</v>
      </c>
      <c r="CJ64" s="157">
        <f t="shared" si="29"/>
        <v>0</v>
      </c>
      <c r="CK64" s="157">
        <f>SUM(CK65:CK68)</f>
        <v>0</v>
      </c>
      <c r="CL64" s="157">
        <f t="shared" si="39"/>
        <v>0</v>
      </c>
      <c r="CM64" s="157">
        <f>SUM(CM65:CM68)</f>
        <v>0</v>
      </c>
      <c r="CN64" s="157">
        <f>SUM(CN65:CN68)</f>
        <v>0</v>
      </c>
      <c r="CO64" s="157">
        <f>SUM(CO65:CO68)</f>
        <v>0</v>
      </c>
      <c r="CP64" s="137"/>
      <c r="CQ64" s="137"/>
    </row>
    <row r="65" spans="1:95" ht="20.100000000000001" customHeight="1" outlineLevel="3" x14ac:dyDescent="0.25">
      <c r="A65" s="57"/>
      <c r="B65" s="57"/>
      <c r="C65" s="58"/>
      <c r="D65" s="59">
        <v>3160</v>
      </c>
      <c r="E65" s="135" t="s">
        <v>58</v>
      </c>
      <c r="F65" s="158">
        <f t="shared" si="41"/>
        <v>0</v>
      </c>
      <c r="G65" s="159">
        <f t="shared" si="2"/>
        <v>0</v>
      </c>
      <c r="H65" s="165"/>
      <c r="I65" s="165"/>
      <c r="J65" s="159">
        <f t="shared" si="3"/>
        <v>0</v>
      </c>
      <c r="K65" s="165"/>
      <c r="L65" s="165"/>
      <c r="M65" s="158">
        <f t="shared" si="4"/>
        <v>0</v>
      </c>
      <c r="N65" s="159">
        <f t="shared" si="5"/>
        <v>0</v>
      </c>
      <c r="O65" s="165"/>
      <c r="P65" s="165"/>
      <c r="Q65" s="165"/>
      <c r="R65" s="165"/>
      <c r="S65" s="158">
        <f t="shared" si="6"/>
        <v>0</v>
      </c>
      <c r="T65" s="159">
        <f t="shared" si="7"/>
        <v>0</v>
      </c>
      <c r="U65" s="165"/>
      <c r="V65" s="165"/>
      <c r="W65" s="159">
        <f t="shared" si="8"/>
        <v>0</v>
      </c>
      <c r="X65" s="165"/>
      <c r="Y65" s="165"/>
      <c r="Z65" s="158">
        <f t="shared" si="9"/>
        <v>0</v>
      </c>
      <c r="AA65" s="159">
        <f t="shared" si="10"/>
        <v>0</v>
      </c>
      <c r="AB65" s="165"/>
      <c r="AC65" s="165"/>
      <c r="AD65" s="165"/>
      <c r="AE65" s="165"/>
      <c r="AF65" s="165"/>
      <c r="AG65" s="165"/>
      <c r="AH65" s="165"/>
      <c r="AI65" s="159">
        <f t="shared" si="12"/>
        <v>0</v>
      </c>
      <c r="AJ65" s="165"/>
      <c r="AK65" s="165"/>
      <c r="AL65" s="159">
        <f t="shared" si="13"/>
        <v>0</v>
      </c>
      <c r="AM65" s="165"/>
      <c r="AN65" s="165"/>
      <c r="AO65" s="158">
        <f t="shared" si="14"/>
        <v>0</v>
      </c>
      <c r="AP65" s="159">
        <f t="shared" si="15"/>
        <v>0</v>
      </c>
      <c r="AQ65" s="165"/>
      <c r="AR65" s="158">
        <f t="shared" si="16"/>
        <v>0</v>
      </c>
      <c r="AS65" s="159">
        <f t="shared" ref="AS65" si="107">SUM(AT65)</f>
        <v>0</v>
      </c>
      <c r="AT65" s="165"/>
      <c r="AU65" s="159">
        <f t="shared" si="33"/>
        <v>0</v>
      </c>
      <c r="AV65" s="165"/>
      <c r="AW65" s="165"/>
      <c r="AX65" s="165"/>
      <c r="AY65" s="159">
        <f t="shared" si="34"/>
        <v>0</v>
      </c>
      <c r="AZ65" s="165"/>
      <c r="BA65" s="165"/>
      <c r="BB65" s="165"/>
      <c r="BC65" s="159">
        <f t="shared" si="18"/>
        <v>0</v>
      </c>
      <c r="BD65" s="165"/>
      <c r="BE65" s="159">
        <f t="shared" si="18"/>
        <v>0</v>
      </c>
      <c r="BF65" s="165"/>
      <c r="BG65" s="158">
        <f t="shared" si="19"/>
        <v>0</v>
      </c>
      <c r="BH65" s="159">
        <f t="shared" si="20"/>
        <v>0</v>
      </c>
      <c r="BI65" s="165"/>
      <c r="BJ65" s="165"/>
      <c r="BK65" s="159">
        <f t="shared" si="35"/>
        <v>0</v>
      </c>
      <c r="BL65" s="165"/>
      <c r="BM65" s="165"/>
      <c r="BN65" s="165"/>
      <c r="BO65" s="159">
        <f t="shared" si="36"/>
        <v>0</v>
      </c>
      <c r="BP65" s="165"/>
      <c r="BQ65" s="165"/>
      <c r="BR65" s="165"/>
      <c r="BS65" s="159">
        <f t="shared" si="37"/>
        <v>0</v>
      </c>
      <c r="BT65" s="165"/>
      <c r="BU65" s="165"/>
      <c r="BV65" s="165"/>
      <c r="BW65" s="158">
        <f t="shared" si="21"/>
        <v>0</v>
      </c>
      <c r="BX65" s="159">
        <f t="shared" si="22"/>
        <v>0</v>
      </c>
      <c r="BY65" s="165"/>
      <c r="BZ65" s="158">
        <f t="shared" si="23"/>
        <v>0</v>
      </c>
      <c r="CA65" s="159">
        <f t="shared" si="38"/>
        <v>0</v>
      </c>
      <c r="CB65" s="165"/>
      <c r="CC65" s="165"/>
      <c r="CD65" s="165"/>
      <c r="CE65" s="159">
        <f t="shared" si="24"/>
        <v>0</v>
      </c>
      <c r="CF65" s="165"/>
      <c r="CG65" s="159">
        <f t="shared" si="25"/>
        <v>0</v>
      </c>
      <c r="CH65" s="165"/>
      <c r="CI65" s="165"/>
      <c r="CJ65" s="159">
        <f t="shared" si="29"/>
        <v>0</v>
      </c>
      <c r="CK65" s="165"/>
      <c r="CL65" s="157">
        <f t="shared" si="39"/>
        <v>0</v>
      </c>
      <c r="CM65" s="165"/>
      <c r="CN65" s="165"/>
      <c r="CO65" s="165"/>
      <c r="CP65" s="149"/>
      <c r="CQ65" s="149"/>
    </row>
    <row r="66" spans="1:95" ht="20.100000000000001" customHeight="1" outlineLevel="3" x14ac:dyDescent="0.25">
      <c r="A66" s="57"/>
      <c r="B66" s="57"/>
      <c r="C66" s="58"/>
      <c r="D66" s="59">
        <v>3161</v>
      </c>
      <c r="E66" s="135" t="s">
        <v>59</v>
      </c>
      <c r="F66" s="158">
        <f t="shared" si="41"/>
        <v>0</v>
      </c>
      <c r="G66" s="159">
        <f t="shared" si="2"/>
        <v>0</v>
      </c>
      <c r="H66" s="165"/>
      <c r="I66" s="165"/>
      <c r="J66" s="159">
        <f t="shared" si="3"/>
        <v>0</v>
      </c>
      <c r="K66" s="165"/>
      <c r="L66" s="165"/>
      <c r="M66" s="158">
        <f t="shared" si="4"/>
        <v>0</v>
      </c>
      <c r="N66" s="159">
        <f t="shared" si="5"/>
        <v>0</v>
      </c>
      <c r="O66" s="165"/>
      <c r="P66" s="165"/>
      <c r="Q66" s="165"/>
      <c r="R66" s="165"/>
      <c r="S66" s="158">
        <f t="shared" si="6"/>
        <v>0</v>
      </c>
      <c r="T66" s="159">
        <f t="shared" si="7"/>
        <v>0</v>
      </c>
      <c r="U66" s="165"/>
      <c r="V66" s="165"/>
      <c r="W66" s="159">
        <f t="shared" si="8"/>
        <v>0</v>
      </c>
      <c r="X66" s="165"/>
      <c r="Y66" s="165"/>
      <c r="Z66" s="158">
        <f t="shared" si="9"/>
        <v>0</v>
      </c>
      <c r="AA66" s="159">
        <f t="shared" si="10"/>
        <v>0</v>
      </c>
      <c r="AB66" s="165"/>
      <c r="AC66" s="165"/>
      <c r="AD66" s="165"/>
      <c r="AE66" s="165"/>
      <c r="AF66" s="165"/>
      <c r="AG66" s="165"/>
      <c r="AH66" s="165"/>
      <c r="AI66" s="159">
        <f t="shared" si="12"/>
        <v>0</v>
      </c>
      <c r="AJ66" s="165"/>
      <c r="AK66" s="165"/>
      <c r="AL66" s="159">
        <f t="shared" si="13"/>
        <v>0</v>
      </c>
      <c r="AM66" s="165"/>
      <c r="AN66" s="165"/>
      <c r="AO66" s="158">
        <f t="shared" si="14"/>
        <v>0</v>
      </c>
      <c r="AP66" s="159">
        <f t="shared" si="15"/>
        <v>0</v>
      </c>
      <c r="AQ66" s="165"/>
      <c r="AR66" s="158">
        <f t="shared" si="16"/>
        <v>0</v>
      </c>
      <c r="AS66" s="159">
        <f t="shared" ref="AS66" si="108">SUM(AT66)</f>
        <v>0</v>
      </c>
      <c r="AT66" s="165"/>
      <c r="AU66" s="159">
        <f t="shared" si="33"/>
        <v>0</v>
      </c>
      <c r="AV66" s="165"/>
      <c r="AW66" s="165"/>
      <c r="AX66" s="165"/>
      <c r="AY66" s="159">
        <f t="shared" si="34"/>
        <v>0</v>
      </c>
      <c r="AZ66" s="165"/>
      <c r="BA66" s="165"/>
      <c r="BB66" s="165"/>
      <c r="BC66" s="159">
        <f t="shared" si="18"/>
        <v>0</v>
      </c>
      <c r="BD66" s="165"/>
      <c r="BE66" s="159">
        <f t="shared" si="18"/>
        <v>0</v>
      </c>
      <c r="BF66" s="165"/>
      <c r="BG66" s="158">
        <f t="shared" si="19"/>
        <v>0</v>
      </c>
      <c r="BH66" s="159">
        <f t="shared" si="20"/>
        <v>0</v>
      </c>
      <c r="BI66" s="165"/>
      <c r="BJ66" s="165"/>
      <c r="BK66" s="159">
        <f t="shared" si="35"/>
        <v>0</v>
      </c>
      <c r="BL66" s="165"/>
      <c r="BM66" s="165"/>
      <c r="BN66" s="165"/>
      <c r="BO66" s="159">
        <f t="shared" si="36"/>
        <v>0</v>
      </c>
      <c r="BP66" s="165"/>
      <c r="BQ66" s="165"/>
      <c r="BR66" s="165"/>
      <c r="BS66" s="159">
        <f t="shared" si="37"/>
        <v>0</v>
      </c>
      <c r="BT66" s="165"/>
      <c r="BU66" s="165"/>
      <c r="BV66" s="165"/>
      <c r="BW66" s="158">
        <f t="shared" si="21"/>
        <v>0</v>
      </c>
      <c r="BX66" s="159">
        <f t="shared" si="22"/>
        <v>0</v>
      </c>
      <c r="BY66" s="165"/>
      <c r="BZ66" s="158">
        <f t="shared" si="23"/>
        <v>0</v>
      </c>
      <c r="CA66" s="159">
        <f t="shared" si="38"/>
        <v>0</v>
      </c>
      <c r="CB66" s="165"/>
      <c r="CC66" s="165"/>
      <c r="CD66" s="165"/>
      <c r="CE66" s="159">
        <f t="shared" si="24"/>
        <v>0</v>
      </c>
      <c r="CF66" s="165"/>
      <c r="CG66" s="159">
        <f t="shared" si="25"/>
        <v>0</v>
      </c>
      <c r="CH66" s="165"/>
      <c r="CI66" s="165"/>
      <c r="CJ66" s="159">
        <f t="shared" si="29"/>
        <v>0</v>
      </c>
      <c r="CK66" s="165"/>
      <c r="CL66" s="157">
        <f t="shared" si="39"/>
        <v>0</v>
      </c>
      <c r="CM66" s="165"/>
      <c r="CN66" s="165"/>
      <c r="CO66" s="165"/>
      <c r="CP66" s="149"/>
      <c r="CQ66" s="149"/>
    </row>
    <row r="67" spans="1:95" ht="20.100000000000001" customHeight="1" outlineLevel="3" x14ac:dyDescent="0.25">
      <c r="A67" s="57"/>
      <c r="B67" s="57"/>
      <c r="C67" s="58"/>
      <c r="D67" s="59">
        <v>3162</v>
      </c>
      <c r="E67" s="135" t="s">
        <v>60</v>
      </c>
      <c r="F67" s="158">
        <f t="shared" si="41"/>
        <v>0</v>
      </c>
      <c r="G67" s="159">
        <f t="shared" si="2"/>
        <v>0</v>
      </c>
      <c r="H67" s="165"/>
      <c r="I67" s="165"/>
      <c r="J67" s="159">
        <f t="shared" si="3"/>
        <v>0</v>
      </c>
      <c r="K67" s="165"/>
      <c r="L67" s="165"/>
      <c r="M67" s="158">
        <f t="shared" si="4"/>
        <v>0</v>
      </c>
      <c r="N67" s="159">
        <f t="shared" si="5"/>
        <v>0</v>
      </c>
      <c r="O67" s="165"/>
      <c r="P67" s="165"/>
      <c r="Q67" s="165"/>
      <c r="R67" s="165"/>
      <c r="S67" s="158">
        <f t="shared" si="6"/>
        <v>0</v>
      </c>
      <c r="T67" s="159">
        <f t="shared" si="7"/>
        <v>0</v>
      </c>
      <c r="U67" s="165"/>
      <c r="V67" s="165"/>
      <c r="W67" s="159">
        <f t="shared" si="8"/>
        <v>0</v>
      </c>
      <c r="X67" s="165"/>
      <c r="Y67" s="165"/>
      <c r="Z67" s="158">
        <f t="shared" si="9"/>
        <v>0</v>
      </c>
      <c r="AA67" s="159">
        <f t="shared" si="10"/>
        <v>0</v>
      </c>
      <c r="AB67" s="165"/>
      <c r="AC67" s="165"/>
      <c r="AD67" s="165"/>
      <c r="AE67" s="165"/>
      <c r="AF67" s="165"/>
      <c r="AG67" s="165"/>
      <c r="AH67" s="165"/>
      <c r="AI67" s="159">
        <f t="shared" si="12"/>
        <v>0</v>
      </c>
      <c r="AJ67" s="165"/>
      <c r="AK67" s="165"/>
      <c r="AL67" s="159">
        <f t="shared" si="13"/>
        <v>0</v>
      </c>
      <c r="AM67" s="165"/>
      <c r="AN67" s="165"/>
      <c r="AO67" s="158">
        <f t="shared" si="14"/>
        <v>0</v>
      </c>
      <c r="AP67" s="159">
        <f t="shared" si="15"/>
        <v>0</v>
      </c>
      <c r="AQ67" s="165"/>
      <c r="AR67" s="158">
        <f t="shared" si="16"/>
        <v>0</v>
      </c>
      <c r="AS67" s="159">
        <f t="shared" ref="AS67" si="109">SUM(AT67)</f>
        <v>0</v>
      </c>
      <c r="AT67" s="165"/>
      <c r="AU67" s="159">
        <f t="shared" si="33"/>
        <v>0</v>
      </c>
      <c r="AV67" s="165"/>
      <c r="AW67" s="165"/>
      <c r="AX67" s="165"/>
      <c r="AY67" s="159">
        <f t="shared" si="34"/>
        <v>0</v>
      </c>
      <c r="AZ67" s="165"/>
      <c r="BA67" s="165"/>
      <c r="BB67" s="165"/>
      <c r="BC67" s="159">
        <f t="shared" si="18"/>
        <v>0</v>
      </c>
      <c r="BD67" s="165"/>
      <c r="BE67" s="159">
        <f t="shared" si="18"/>
        <v>0</v>
      </c>
      <c r="BF67" s="165"/>
      <c r="BG67" s="158">
        <f t="shared" si="19"/>
        <v>0</v>
      </c>
      <c r="BH67" s="159">
        <f t="shared" si="20"/>
        <v>0</v>
      </c>
      <c r="BI67" s="165"/>
      <c r="BJ67" s="165"/>
      <c r="BK67" s="159">
        <f t="shared" si="35"/>
        <v>0</v>
      </c>
      <c r="BL67" s="165"/>
      <c r="BM67" s="165"/>
      <c r="BN67" s="165"/>
      <c r="BO67" s="159">
        <f t="shared" si="36"/>
        <v>0</v>
      </c>
      <c r="BP67" s="165"/>
      <c r="BQ67" s="165"/>
      <c r="BR67" s="165"/>
      <c r="BS67" s="159">
        <f t="shared" si="37"/>
        <v>0</v>
      </c>
      <c r="BT67" s="165"/>
      <c r="BU67" s="165"/>
      <c r="BV67" s="165"/>
      <c r="BW67" s="158">
        <f t="shared" si="21"/>
        <v>0</v>
      </c>
      <c r="BX67" s="159">
        <f t="shared" si="22"/>
        <v>0</v>
      </c>
      <c r="BY67" s="165"/>
      <c r="BZ67" s="158">
        <f t="shared" si="23"/>
        <v>0</v>
      </c>
      <c r="CA67" s="159">
        <f t="shared" si="38"/>
        <v>0</v>
      </c>
      <c r="CB67" s="165"/>
      <c r="CC67" s="165"/>
      <c r="CD67" s="165"/>
      <c r="CE67" s="159">
        <f t="shared" si="24"/>
        <v>0</v>
      </c>
      <c r="CF67" s="165"/>
      <c r="CG67" s="159">
        <f t="shared" si="25"/>
        <v>0</v>
      </c>
      <c r="CH67" s="165"/>
      <c r="CI67" s="165"/>
      <c r="CJ67" s="159">
        <f t="shared" si="29"/>
        <v>0</v>
      </c>
      <c r="CK67" s="165"/>
      <c r="CL67" s="157">
        <f t="shared" si="39"/>
        <v>0</v>
      </c>
      <c r="CM67" s="165"/>
      <c r="CN67" s="165"/>
      <c r="CO67" s="165"/>
      <c r="CP67" s="149"/>
      <c r="CQ67" s="149"/>
    </row>
    <row r="68" spans="1:95" ht="20.100000000000001" customHeight="1" outlineLevel="3" x14ac:dyDescent="0.25">
      <c r="A68" s="57"/>
      <c r="B68" s="57"/>
      <c r="C68" s="58"/>
      <c r="D68" s="59">
        <v>3169</v>
      </c>
      <c r="E68" s="135" t="s">
        <v>61</v>
      </c>
      <c r="F68" s="158">
        <f t="shared" si="41"/>
        <v>0</v>
      </c>
      <c r="G68" s="159">
        <f t="shared" ref="G68:G128" si="110">SUM(H68:I68)</f>
        <v>0</v>
      </c>
      <c r="H68" s="165"/>
      <c r="I68" s="165"/>
      <c r="J68" s="159">
        <f t="shared" ref="J68:J128" si="111">SUM(K68:L68)</f>
        <v>0</v>
      </c>
      <c r="K68" s="165"/>
      <c r="L68" s="165"/>
      <c r="M68" s="158">
        <f t="shared" ref="M68:M128" si="112">N68</f>
        <v>0</v>
      </c>
      <c r="N68" s="159">
        <f t="shared" ref="N68:N128" si="113">SUM(O68:R68)</f>
        <v>0</v>
      </c>
      <c r="O68" s="165"/>
      <c r="P68" s="165"/>
      <c r="Q68" s="165"/>
      <c r="R68" s="165"/>
      <c r="S68" s="158">
        <f t="shared" ref="S68:S128" si="114">T68+W68</f>
        <v>0</v>
      </c>
      <c r="T68" s="159">
        <f t="shared" ref="T68:T128" si="115">SUM(U68:V68)</f>
        <v>0</v>
      </c>
      <c r="U68" s="165"/>
      <c r="V68" s="165"/>
      <c r="W68" s="159">
        <f t="shared" ref="W68:W128" si="116">SUM(X68:Y68)</f>
        <v>0</v>
      </c>
      <c r="X68" s="165"/>
      <c r="Y68" s="165"/>
      <c r="Z68" s="158">
        <f t="shared" ref="Z68:Z128" si="117">AA68+AI68+AL68</f>
        <v>0</v>
      </c>
      <c r="AA68" s="159">
        <f t="shared" ref="AA68:AA128" si="118">SUM(AB68:AH68)</f>
        <v>0</v>
      </c>
      <c r="AB68" s="165"/>
      <c r="AC68" s="165"/>
      <c r="AD68" s="165"/>
      <c r="AE68" s="165"/>
      <c r="AF68" s="165"/>
      <c r="AG68" s="165"/>
      <c r="AH68" s="165"/>
      <c r="AI68" s="159">
        <f t="shared" ref="AI68:AI128" si="119">SUM(AJ68:AK68)</f>
        <v>0</v>
      </c>
      <c r="AJ68" s="165"/>
      <c r="AK68" s="165"/>
      <c r="AL68" s="159">
        <f t="shared" ref="AL68:AL128" si="120">SUM(AM68:AN68)</f>
        <v>0</v>
      </c>
      <c r="AM68" s="165"/>
      <c r="AN68" s="165"/>
      <c r="AO68" s="158">
        <f t="shared" ref="AO68:AO128" si="121">AP68</f>
        <v>0</v>
      </c>
      <c r="AP68" s="159">
        <f t="shared" ref="AP68:AP128" si="122">SUM(AQ68)</f>
        <v>0</v>
      </c>
      <c r="AQ68" s="165"/>
      <c r="AR68" s="158">
        <f t="shared" ref="AR68:AR128" si="123">AS68+AU68+AY68+BC68+BE68</f>
        <v>0</v>
      </c>
      <c r="AS68" s="159">
        <f t="shared" ref="AS68" si="124">SUM(AT68)</f>
        <v>0</v>
      </c>
      <c r="AT68" s="165"/>
      <c r="AU68" s="159">
        <f t="shared" si="33"/>
        <v>0</v>
      </c>
      <c r="AV68" s="165"/>
      <c r="AW68" s="165"/>
      <c r="AX68" s="165"/>
      <c r="AY68" s="159">
        <f t="shared" si="34"/>
        <v>0</v>
      </c>
      <c r="AZ68" s="165"/>
      <c r="BA68" s="165"/>
      <c r="BB68" s="165"/>
      <c r="BC68" s="159">
        <f t="shared" ref="BC68:BE128" si="125">SUM(BD68)</f>
        <v>0</v>
      </c>
      <c r="BD68" s="165"/>
      <c r="BE68" s="159">
        <f t="shared" si="125"/>
        <v>0</v>
      </c>
      <c r="BF68" s="165"/>
      <c r="BG68" s="158">
        <f t="shared" ref="BG68:BG128" si="126">BH68+BK68+BO68+BS68</f>
        <v>0</v>
      </c>
      <c r="BH68" s="159">
        <f t="shared" ref="BH68:BH128" si="127">SUM(BI68:BJ68)</f>
        <v>0</v>
      </c>
      <c r="BI68" s="165"/>
      <c r="BJ68" s="165"/>
      <c r="BK68" s="159">
        <f t="shared" si="35"/>
        <v>0</v>
      </c>
      <c r="BL68" s="165"/>
      <c r="BM68" s="165"/>
      <c r="BN68" s="165"/>
      <c r="BO68" s="159">
        <f t="shared" si="36"/>
        <v>0</v>
      </c>
      <c r="BP68" s="165"/>
      <c r="BQ68" s="165"/>
      <c r="BR68" s="165"/>
      <c r="BS68" s="159">
        <f t="shared" si="37"/>
        <v>0</v>
      </c>
      <c r="BT68" s="165"/>
      <c r="BU68" s="165"/>
      <c r="BV68" s="165"/>
      <c r="BW68" s="158">
        <f t="shared" ref="BW68:BW128" si="128">BX68</f>
        <v>0</v>
      </c>
      <c r="BX68" s="159">
        <f t="shared" ref="BX68:BX128" si="129">SUM(BY68)</f>
        <v>0</v>
      </c>
      <c r="BY68" s="165"/>
      <c r="BZ68" s="158">
        <f t="shared" ref="BZ68:BZ128" si="130">CA68+CE68+CG68+CJ68+CL68</f>
        <v>0</v>
      </c>
      <c r="CA68" s="159">
        <f t="shared" si="38"/>
        <v>0</v>
      </c>
      <c r="CB68" s="165"/>
      <c r="CC68" s="165"/>
      <c r="CD68" s="165"/>
      <c r="CE68" s="159">
        <f t="shared" ref="CE68:CE128" si="131">SUM(CF68)</f>
        <v>0</v>
      </c>
      <c r="CF68" s="165"/>
      <c r="CG68" s="159">
        <f t="shared" ref="CG68:CG128" si="132">SUM(CH68:CI68)</f>
        <v>0</v>
      </c>
      <c r="CH68" s="165"/>
      <c r="CI68" s="165"/>
      <c r="CJ68" s="159">
        <f t="shared" si="29"/>
        <v>0</v>
      </c>
      <c r="CK68" s="165"/>
      <c r="CL68" s="157">
        <f t="shared" si="39"/>
        <v>0</v>
      </c>
      <c r="CM68" s="165"/>
      <c r="CN68" s="165"/>
      <c r="CO68" s="165"/>
      <c r="CP68" s="149"/>
      <c r="CQ68" s="149"/>
    </row>
    <row r="69" spans="1:95" s="4" customFormat="1" ht="20.100000000000001" customHeight="1" outlineLevel="2" x14ac:dyDescent="0.25">
      <c r="A69" s="61"/>
      <c r="B69" s="61"/>
      <c r="C69" s="61">
        <v>317</v>
      </c>
      <c r="D69" s="61"/>
      <c r="E69" s="62" t="s">
        <v>62</v>
      </c>
      <c r="F69" s="156">
        <f t="shared" si="41"/>
        <v>0</v>
      </c>
      <c r="G69" s="161">
        <f t="shared" si="110"/>
        <v>0</v>
      </c>
      <c r="H69" s="157">
        <f>SUM(H70:H71)</f>
        <v>0</v>
      </c>
      <c r="I69" s="157">
        <f>SUM(I70:I71)</f>
        <v>0</v>
      </c>
      <c r="J69" s="157">
        <f t="shared" si="111"/>
        <v>0</v>
      </c>
      <c r="K69" s="157">
        <f>SUM(K70:K71)</f>
        <v>0</v>
      </c>
      <c r="L69" s="157">
        <f>SUM(L70:L71)</f>
        <v>0</v>
      </c>
      <c r="M69" s="156">
        <f t="shared" si="112"/>
        <v>0</v>
      </c>
      <c r="N69" s="157">
        <f t="shared" si="113"/>
        <v>0</v>
      </c>
      <c r="O69" s="157">
        <f>SUM(O70:O71)</f>
        <v>0</v>
      </c>
      <c r="P69" s="157">
        <f>SUM(P70:P71)</f>
        <v>0</v>
      </c>
      <c r="Q69" s="157">
        <f>SUM(Q70:Q71)</f>
        <v>0</v>
      </c>
      <c r="R69" s="157">
        <f>SUM(R70:R71)</f>
        <v>0</v>
      </c>
      <c r="S69" s="158">
        <f t="shared" si="114"/>
        <v>0</v>
      </c>
      <c r="T69" s="157">
        <f t="shared" si="115"/>
        <v>0</v>
      </c>
      <c r="U69" s="157">
        <f>SUM(U70:U71)</f>
        <v>0</v>
      </c>
      <c r="V69" s="157">
        <f>SUM(V70:V71)</f>
        <v>0</v>
      </c>
      <c r="W69" s="157">
        <f t="shared" si="116"/>
        <v>0</v>
      </c>
      <c r="X69" s="157">
        <f>SUM(X70:X71)</f>
        <v>0</v>
      </c>
      <c r="Y69" s="157">
        <f>SUM(Y70:Y71)</f>
        <v>0</v>
      </c>
      <c r="Z69" s="158">
        <f t="shared" si="117"/>
        <v>0</v>
      </c>
      <c r="AA69" s="157">
        <f t="shared" si="118"/>
        <v>0</v>
      </c>
      <c r="AB69" s="157">
        <f t="shared" ref="AB69:AH69" si="133">SUM(AB70:AB71)</f>
        <v>0</v>
      </c>
      <c r="AC69" s="157">
        <f t="shared" si="133"/>
        <v>0</v>
      </c>
      <c r="AD69" s="157">
        <f t="shared" si="133"/>
        <v>0</v>
      </c>
      <c r="AE69" s="157">
        <f t="shared" si="133"/>
        <v>0</v>
      </c>
      <c r="AF69" s="157">
        <f t="shared" si="133"/>
        <v>0</v>
      </c>
      <c r="AG69" s="157">
        <f t="shared" si="133"/>
        <v>0</v>
      </c>
      <c r="AH69" s="157">
        <f t="shared" si="133"/>
        <v>0</v>
      </c>
      <c r="AI69" s="157">
        <f t="shared" si="119"/>
        <v>0</v>
      </c>
      <c r="AJ69" s="157">
        <f>SUM(AJ70:AJ71)</f>
        <v>0</v>
      </c>
      <c r="AK69" s="157">
        <f>SUM(AK70:AK71)</f>
        <v>0</v>
      </c>
      <c r="AL69" s="157">
        <f t="shared" si="120"/>
        <v>0</v>
      </c>
      <c r="AM69" s="157">
        <f>SUM(AM70:AM71)</f>
        <v>0</v>
      </c>
      <c r="AN69" s="157">
        <f>SUM(AN70:AN71)</f>
        <v>0</v>
      </c>
      <c r="AO69" s="158">
        <f t="shared" si="121"/>
        <v>0</v>
      </c>
      <c r="AP69" s="157">
        <f t="shared" si="122"/>
        <v>0</v>
      </c>
      <c r="AQ69" s="157">
        <f>SUM(AQ70:AQ71)</f>
        <v>0</v>
      </c>
      <c r="AR69" s="158">
        <f t="shared" si="123"/>
        <v>0</v>
      </c>
      <c r="AS69" s="157">
        <f t="shared" ref="AS69" si="134">SUM(AT69)</f>
        <v>0</v>
      </c>
      <c r="AT69" s="157">
        <f>SUM(AT70:AT71)</f>
        <v>0</v>
      </c>
      <c r="AU69" s="157">
        <f t="shared" si="33"/>
        <v>0</v>
      </c>
      <c r="AV69" s="157">
        <f>SUM(AV70:AV71)</f>
        <v>0</v>
      </c>
      <c r="AW69" s="157">
        <f>SUM(AW70:AW71)</f>
        <v>0</v>
      </c>
      <c r="AX69" s="157">
        <f>SUM(AX70:AX71)</f>
        <v>0</v>
      </c>
      <c r="AY69" s="157">
        <f t="shared" si="34"/>
        <v>0</v>
      </c>
      <c r="AZ69" s="157">
        <f>SUM(AZ70:AZ71)</f>
        <v>0</v>
      </c>
      <c r="BA69" s="157">
        <f>SUM(BA70:BA71)</f>
        <v>0</v>
      </c>
      <c r="BB69" s="157">
        <f>SUM(BB70:BB71)</f>
        <v>0</v>
      </c>
      <c r="BC69" s="157">
        <f t="shared" si="125"/>
        <v>0</v>
      </c>
      <c r="BD69" s="157">
        <f>SUM(BD70:BD71)</f>
        <v>0</v>
      </c>
      <c r="BE69" s="157">
        <f t="shared" si="125"/>
        <v>0</v>
      </c>
      <c r="BF69" s="157">
        <f>SUM(BF70:BF71)</f>
        <v>0</v>
      </c>
      <c r="BG69" s="158">
        <f t="shared" si="126"/>
        <v>0</v>
      </c>
      <c r="BH69" s="157">
        <f t="shared" si="127"/>
        <v>0</v>
      </c>
      <c r="BI69" s="157">
        <f>SUM(BI70:BI71)</f>
        <v>0</v>
      </c>
      <c r="BJ69" s="157">
        <f>SUM(BJ70:BJ71)</f>
        <v>0</v>
      </c>
      <c r="BK69" s="157">
        <f t="shared" si="35"/>
        <v>0</v>
      </c>
      <c r="BL69" s="157">
        <f>SUM(BL70:BL71)</f>
        <v>0</v>
      </c>
      <c r="BM69" s="157">
        <f>SUM(BM70:BM71)</f>
        <v>0</v>
      </c>
      <c r="BN69" s="157">
        <f>SUM(BN70:BN71)</f>
        <v>0</v>
      </c>
      <c r="BO69" s="157">
        <f t="shared" si="36"/>
        <v>0</v>
      </c>
      <c r="BP69" s="157">
        <f>SUM(BP70:BP71)</f>
        <v>0</v>
      </c>
      <c r="BQ69" s="157">
        <f>SUM(BQ70:BQ71)</f>
        <v>0</v>
      </c>
      <c r="BR69" s="157">
        <f>SUM(BR70:BR71)</f>
        <v>0</v>
      </c>
      <c r="BS69" s="157">
        <f t="shared" si="37"/>
        <v>0</v>
      </c>
      <c r="BT69" s="157">
        <f>SUM(BT70:BT71)</f>
        <v>0</v>
      </c>
      <c r="BU69" s="157">
        <f>SUM(BU70:BU71)</f>
        <v>0</v>
      </c>
      <c r="BV69" s="157">
        <f>SUM(BV70:BV71)</f>
        <v>0</v>
      </c>
      <c r="BW69" s="158">
        <f t="shared" si="128"/>
        <v>0</v>
      </c>
      <c r="BX69" s="157">
        <f t="shared" si="129"/>
        <v>0</v>
      </c>
      <c r="BY69" s="157">
        <f>SUM(BY70:BY71)</f>
        <v>0</v>
      </c>
      <c r="BZ69" s="158">
        <f t="shared" si="130"/>
        <v>0</v>
      </c>
      <c r="CA69" s="157">
        <f t="shared" si="38"/>
        <v>0</v>
      </c>
      <c r="CB69" s="157">
        <f>SUM(CB70:CB71)</f>
        <v>0</v>
      </c>
      <c r="CC69" s="157">
        <f>SUM(CC70:CC71)</f>
        <v>0</v>
      </c>
      <c r="CD69" s="157">
        <f>SUM(CD70:CD71)</f>
        <v>0</v>
      </c>
      <c r="CE69" s="157">
        <f t="shared" si="131"/>
        <v>0</v>
      </c>
      <c r="CF69" s="157">
        <f>SUM(CF70:CF71)</f>
        <v>0</v>
      </c>
      <c r="CG69" s="157">
        <f t="shared" si="132"/>
        <v>0</v>
      </c>
      <c r="CH69" s="157">
        <f>SUM(CH70:CH71)</f>
        <v>0</v>
      </c>
      <c r="CI69" s="157">
        <f>SUM(CI70:CI71)</f>
        <v>0</v>
      </c>
      <c r="CJ69" s="157">
        <f t="shared" si="29"/>
        <v>0</v>
      </c>
      <c r="CK69" s="157">
        <f>SUM(CK70:CK71)</f>
        <v>0</v>
      </c>
      <c r="CL69" s="157">
        <f t="shared" si="39"/>
        <v>0</v>
      </c>
      <c r="CM69" s="157">
        <f>SUM(CM70:CM71)</f>
        <v>0</v>
      </c>
      <c r="CN69" s="157">
        <f>SUM(CN70:CN71)</f>
        <v>0</v>
      </c>
      <c r="CO69" s="157">
        <f>SUM(CO70:CO71)</f>
        <v>0</v>
      </c>
      <c r="CP69" s="137"/>
      <c r="CQ69" s="137"/>
    </row>
    <row r="70" spans="1:95" ht="20.100000000000001" customHeight="1" outlineLevel="3" x14ac:dyDescent="0.25">
      <c r="A70" s="57"/>
      <c r="B70" s="57"/>
      <c r="C70" s="58"/>
      <c r="D70" s="59">
        <v>3170</v>
      </c>
      <c r="E70" s="135" t="s">
        <v>63</v>
      </c>
      <c r="F70" s="158">
        <f t="shared" si="41"/>
        <v>0</v>
      </c>
      <c r="G70" s="159">
        <f t="shared" si="110"/>
        <v>0</v>
      </c>
      <c r="H70" s="165"/>
      <c r="I70" s="165"/>
      <c r="J70" s="159">
        <f t="shared" si="111"/>
        <v>0</v>
      </c>
      <c r="K70" s="165"/>
      <c r="L70" s="165"/>
      <c r="M70" s="158">
        <f t="shared" si="112"/>
        <v>0</v>
      </c>
      <c r="N70" s="159">
        <f t="shared" si="113"/>
        <v>0</v>
      </c>
      <c r="O70" s="165"/>
      <c r="P70" s="165"/>
      <c r="Q70" s="165"/>
      <c r="R70" s="165"/>
      <c r="S70" s="158">
        <f t="shared" si="114"/>
        <v>0</v>
      </c>
      <c r="T70" s="159">
        <f t="shared" si="115"/>
        <v>0</v>
      </c>
      <c r="U70" s="165"/>
      <c r="V70" s="165"/>
      <c r="W70" s="159">
        <f t="shared" si="116"/>
        <v>0</v>
      </c>
      <c r="X70" s="165"/>
      <c r="Y70" s="165"/>
      <c r="Z70" s="158">
        <f t="shared" si="117"/>
        <v>0</v>
      </c>
      <c r="AA70" s="159">
        <f t="shared" si="118"/>
        <v>0</v>
      </c>
      <c r="AB70" s="165"/>
      <c r="AC70" s="165"/>
      <c r="AD70" s="165"/>
      <c r="AE70" s="165"/>
      <c r="AF70" s="165"/>
      <c r="AG70" s="165"/>
      <c r="AH70" s="165"/>
      <c r="AI70" s="159">
        <f t="shared" si="119"/>
        <v>0</v>
      </c>
      <c r="AJ70" s="165"/>
      <c r="AK70" s="165"/>
      <c r="AL70" s="159">
        <f t="shared" si="120"/>
        <v>0</v>
      </c>
      <c r="AM70" s="165"/>
      <c r="AN70" s="165"/>
      <c r="AO70" s="158">
        <f t="shared" si="121"/>
        <v>0</v>
      </c>
      <c r="AP70" s="159">
        <f t="shared" si="122"/>
        <v>0</v>
      </c>
      <c r="AQ70" s="165"/>
      <c r="AR70" s="158">
        <f t="shared" si="123"/>
        <v>0</v>
      </c>
      <c r="AS70" s="159">
        <f t="shared" ref="AS70" si="135">SUM(AT70)</f>
        <v>0</v>
      </c>
      <c r="AT70" s="165"/>
      <c r="AU70" s="159">
        <f t="shared" si="33"/>
        <v>0</v>
      </c>
      <c r="AV70" s="165"/>
      <c r="AW70" s="165"/>
      <c r="AX70" s="165"/>
      <c r="AY70" s="159">
        <f t="shared" si="34"/>
        <v>0</v>
      </c>
      <c r="AZ70" s="165"/>
      <c r="BA70" s="165"/>
      <c r="BB70" s="165"/>
      <c r="BC70" s="159">
        <f t="shared" si="125"/>
        <v>0</v>
      </c>
      <c r="BD70" s="165"/>
      <c r="BE70" s="159">
        <f t="shared" si="125"/>
        <v>0</v>
      </c>
      <c r="BF70" s="165"/>
      <c r="BG70" s="158">
        <f t="shared" si="126"/>
        <v>0</v>
      </c>
      <c r="BH70" s="159">
        <f t="shared" si="127"/>
        <v>0</v>
      </c>
      <c r="BI70" s="165"/>
      <c r="BJ70" s="165"/>
      <c r="BK70" s="159">
        <f t="shared" si="35"/>
        <v>0</v>
      </c>
      <c r="BL70" s="165"/>
      <c r="BM70" s="165"/>
      <c r="BN70" s="165"/>
      <c r="BO70" s="159">
        <f t="shared" si="36"/>
        <v>0</v>
      </c>
      <c r="BP70" s="165"/>
      <c r="BQ70" s="165"/>
      <c r="BR70" s="165"/>
      <c r="BS70" s="159">
        <f t="shared" si="37"/>
        <v>0</v>
      </c>
      <c r="BT70" s="165"/>
      <c r="BU70" s="165"/>
      <c r="BV70" s="165"/>
      <c r="BW70" s="158">
        <f t="shared" si="128"/>
        <v>0</v>
      </c>
      <c r="BX70" s="159">
        <f t="shared" si="129"/>
        <v>0</v>
      </c>
      <c r="BY70" s="165"/>
      <c r="BZ70" s="158">
        <f t="shared" si="130"/>
        <v>0</v>
      </c>
      <c r="CA70" s="159">
        <f t="shared" si="38"/>
        <v>0</v>
      </c>
      <c r="CB70" s="165"/>
      <c r="CC70" s="165"/>
      <c r="CD70" s="165"/>
      <c r="CE70" s="159">
        <f t="shared" si="131"/>
        <v>0</v>
      </c>
      <c r="CF70" s="164"/>
      <c r="CG70" s="159">
        <f t="shared" si="132"/>
        <v>0</v>
      </c>
      <c r="CH70" s="164"/>
      <c r="CI70" s="164"/>
      <c r="CJ70" s="159">
        <f t="shared" ref="CJ70:CJ130" si="136">SUM(CK70)</f>
        <v>0</v>
      </c>
      <c r="CK70" s="164"/>
      <c r="CL70" s="157">
        <f t="shared" si="39"/>
        <v>0</v>
      </c>
      <c r="CM70" s="165"/>
      <c r="CN70" s="165"/>
      <c r="CO70" s="165"/>
      <c r="CP70" s="149"/>
      <c r="CQ70" s="149"/>
    </row>
    <row r="71" spans="1:95" ht="20.100000000000001" customHeight="1" outlineLevel="3" x14ac:dyDescent="0.25">
      <c r="A71" s="57"/>
      <c r="B71" s="57"/>
      <c r="C71" s="58"/>
      <c r="D71" s="59">
        <v>3171</v>
      </c>
      <c r="E71" s="135" t="s">
        <v>64</v>
      </c>
      <c r="F71" s="158">
        <f t="shared" si="41"/>
        <v>0</v>
      </c>
      <c r="G71" s="159">
        <f t="shared" si="110"/>
        <v>0</v>
      </c>
      <c r="H71" s="165"/>
      <c r="I71" s="165"/>
      <c r="J71" s="159">
        <f t="shared" si="111"/>
        <v>0</v>
      </c>
      <c r="K71" s="165"/>
      <c r="L71" s="165"/>
      <c r="M71" s="158">
        <f t="shared" si="112"/>
        <v>0</v>
      </c>
      <c r="N71" s="159">
        <f t="shared" si="113"/>
        <v>0</v>
      </c>
      <c r="O71" s="165"/>
      <c r="P71" s="165"/>
      <c r="Q71" s="165"/>
      <c r="R71" s="165"/>
      <c r="S71" s="158">
        <f t="shared" si="114"/>
        <v>0</v>
      </c>
      <c r="T71" s="159">
        <f t="shared" si="115"/>
        <v>0</v>
      </c>
      <c r="U71" s="165"/>
      <c r="V71" s="165"/>
      <c r="W71" s="159">
        <f t="shared" si="116"/>
        <v>0</v>
      </c>
      <c r="X71" s="165"/>
      <c r="Y71" s="165"/>
      <c r="Z71" s="158">
        <f t="shared" si="117"/>
        <v>0</v>
      </c>
      <c r="AA71" s="159">
        <f t="shared" si="118"/>
        <v>0</v>
      </c>
      <c r="AB71" s="165"/>
      <c r="AC71" s="165"/>
      <c r="AD71" s="165"/>
      <c r="AE71" s="165"/>
      <c r="AF71" s="165"/>
      <c r="AG71" s="165"/>
      <c r="AH71" s="165"/>
      <c r="AI71" s="159">
        <f t="shared" si="119"/>
        <v>0</v>
      </c>
      <c r="AJ71" s="165"/>
      <c r="AK71" s="165"/>
      <c r="AL71" s="159">
        <f t="shared" si="120"/>
        <v>0</v>
      </c>
      <c r="AM71" s="165"/>
      <c r="AN71" s="165"/>
      <c r="AO71" s="158">
        <f t="shared" si="121"/>
        <v>0</v>
      </c>
      <c r="AP71" s="159">
        <f t="shared" si="122"/>
        <v>0</v>
      </c>
      <c r="AQ71" s="165"/>
      <c r="AR71" s="158">
        <f t="shared" si="123"/>
        <v>0</v>
      </c>
      <c r="AS71" s="159">
        <f t="shared" ref="AS71" si="137">SUM(AT71)</f>
        <v>0</v>
      </c>
      <c r="AT71" s="165"/>
      <c r="AU71" s="159">
        <f t="shared" si="33"/>
        <v>0</v>
      </c>
      <c r="AV71" s="165"/>
      <c r="AW71" s="165"/>
      <c r="AX71" s="165"/>
      <c r="AY71" s="159">
        <f t="shared" si="34"/>
        <v>0</v>
      </c>
      <c r="AZ71" s="165"/>
      <c r="BA71" s="165"/>
      <c r="BB71" s="165"/>
      <c r="BC71" s="159">
        <f t="shared" si="125"/>
        <v>0</v>
      </c>
      <c r="BD71" s="165"/>
      <c r="BE71" s="159">
        <f t="shared" si="125"/>
        <v>0</v>
      </c>
      <c r="BF71" s="165"/>
      <c r="BG71" s="158">
        <f t="shared" si="126"/>
        <v>0</v>
      </c>
      <c r="BH71" s="159">
        <f t="shared" si="127"/>
        <v>0</v>
      </c>
      <c r="BI71" s="165"/>
      <c r="BJ71" s="165"/>
      <c r="BK71" s="159">
        <f t="shared" si="35"/>
        <v>0</v>
      </c>
      <c r="BL71" s="165"/>
      <c r="BM71" s="165"/>
      <c r="BN71" s="165"/>
      <c r="BO71" s="159">
        <f t="shared" si="36"/>
        <v>0</v>
      </c>
      <c r="BP71" s="165"/>
      <c r="BQ71" s="165"/>
      <c r="BR71" s="165"/>
      <c r="BS71" s="159">
        <f t="shared" si="37"/>
        <v>0</v>
      </c>
      <c r="BT71" s="165"/>
      <c r="BU71" s="165"/>
      <c r="BV71" s="165"/>
      <c r="BW71" s="158">
        <f t="shared" si="128"/>
        <v>0</v>
      </c>
      <c r="BX71" s="159">
        <f t="shared" si="129"/>
        <v>0</v>
      </c>
      <c r="BY71" s="165"/>
      <c r="BZ71" s="158">
        <f t="shared" si="130"/>
        <v>0</v>
      </c>
      <c r="CA71" s="159">
        <f t="shared" si="38"/>
        <v>0</v>
      </c>
      <c r="CB71" s="165"/>
      <c r="CC71" s="165"/>
      <c r="CD71" s="165"/>
      <c r="CE71" s="159">
        <f t="shared" si="131"/>
        <v>0</v>
      </c>
      <c r="CF71" s="164"/>
      <c r="CG71" s="159">
        <f t="shared" si="132"/>
        <v>0</v>
      </c>
      <c r="CH71" s="164"/>
      <c r="CI71" s="164"/>
      <c r="CJ71" s="159">
        <f t="shared" si="136"/>
        <v>0</v>
      </c>
      <c r="CK71" s="164"/>
      <c r="CL71" s="157">
        <f t="shared" si="39"/>
        <v>0</v>
      </c>
      <c r="CM71" s="165"/>
      <c r="CN71" s="165"/>
      <c r="CO71" s="165"/>
      <c r="CP71" s="149"/>
      <c r="CQ71" s="149"/>
    </row>
    <row r="72" spans="1:95" s="4" customFormat="1" ht="20.100000000000001" customHeight="1" outlineLevel="2" x14ac:dyDescent="0.25">
      <c r="A72" s="61"/>
      <c r="B72" s="61"/>
      <c r="C72" s="61">
        <v>318</v>
      </c>
      <c r="D72" s="61"/>
      <c r="E72" s="62" t="s">
        <v>65</v>
      </c>
      <c r="F72" s="156">
        <f t="shared" si="41"/>
        <v>0</v>
      </c>
      <c r="G72" s="161">
        <f t="shared" si="110"/>
        <v>0</v>
      </c>
      <c r="H72" s="157">
        <f>SUM(H73:H74)</f>
        <v>0</v>
      </c>
      <c r="I72" s="157">
        <f>SUM(I73:I74)</f>
        <v>0</v>
      </c>
      <c r="J72" s="157">
        <f t="shared" si="111"/>
        <v>0</v>
      </c>
      <c r="K72" s="157">
        <f>SUM(K73:K74)</f>
        <v>0</v>
      </c>
      <c r="L72" s="157">
        <f>SUM(L73:L74)</f>
        <v>0</v>
      </c>
      <c r="M72" s="156">
        <f t="shared" si="112"/>
        <v>0</v>
      </c>
      <c r="N72" s="157">
        <f t="shared" si="113"/>
        <v>0</v>
      </c>
      <c r="O72" s="157">
        <f>SUM(O73:O74)</f>
        <v>0</v>
      </c>
      <c r="P72" s="157">
        <f>SUM(P73:P74)</f>
        <v>0</v>
      </c>
      <c r="Q72" s="157">
        <f>SUM(Q73:Q74)</f>
        <v>0</v>
      </c>
      <c r="R72" s="157">
        <f>SUM(R73:R74)</f>
        <v>0</v>
      </c>
      <c r="S72" s="158">
        <f t="shared" si="114"/>
        <v>0</v>
      </c>
      <c r="T72" s="157">
        <f t="shared" si="115"/>
        <v>0</v>
      </c>
      <c r="U72" s="157">
        <f>SUM(U73:U74)</f>
        <v>0</v>
      </c>
      <c r="V72" s="157">
        <f>SUM(V73:V74)</f>
        <v>0</v>
      </c>
      <c r="W72" s="157">
        <f t="shared" si="116"/>
        <v>0</v>
      </c>
      <c r="X72" s="157">
        <f>SUM(X73:X74)</f>
        <v>0</v>
      </c>
      <c r="Y72" s="157">
        <f>SUM(Y73:Y74)</f>
        <v>0</v>
      </c>
      <c r="Z72" s="158">
        <f t="shared" si="117"/>
        <v>0</v>
      </c>
      <c r="AA72" s="157">
        <f t="shared" si="118"/>
        <v>0</v>
      </c>
      <c r="AB72" s="157">
        <f t="shared" ref="AB72:AH72" si="138">SUM(AB73:AB74)</f>
        <v>0</v>
      </c>
      <c r="AC72" s="157">
        <f t="shared" si="138"/>
        <v>0</v>
      </c>
      <c r="AD72" s="157">
        <f t="shared" si="138"/>
        <v>0</v>
      </c>
      <c r="AE72" s="157">
        <f t="shared" si="138"/>
        <v>0</v>
      </c>
      <c r="AF72" s="157">
        <f t="shared" si="138"/>
        <v>0</v>
      </c>
      <c r="AG72" s="157">
        <f t="shared" si="138"/>
        <v>0</v>
      </c>
      <c r="AH72" s="157">
        <f t="shared" si="138"/>
        <v>0</v>
      </c>
      <c r="AI72" s="157">
        <f t="shared" si="119"/>
        <v>0</v>
      </c>
      <c r="AJ72" s="157">
        <f>SUM(AJ73:AJ74)</f>
        <v>0</v>
      </c>
      <c r="AK72" s="157">
        <f>SUM(AK73:AK74)</f>
        <v>0</v>
      </c>
      <c r="AL72" s="157">
        <f t="shared" si="120"/>
        <v>0</v>
      </c>
      <c r="AM72" s="157">
        <f>SUM(AM73:AM74)</f>
        <v>0</v>
      </c>
      <c r="AN72" s="157">
        <f>SUM(AN73:AN74)</f>
        <v>0</v>
      </c>
      <c r="AO72" s="158">
        <f t="shared" si="121"/>
        <v>0</v>
      </c>
      <c r="AP72" s="157">
        <f t="shared" si="122"/>
        <v>0</v>
      </c>
      <c r="AQ72" s="157">
        <f>SUM(AQ73:AQ74)</f>
        <v>0</v>
      </c>
      <c r="AR72" s="158">
        <f t="shared" si="123"/>
        <v>0</v>
      </c>
      <c r="AS72" s="157">
        <f t="shared" ref="AS72" si="139">SUM(AT72)</f>
        <v>0</v>
      </c>
      <c r="AT72" s="157">
        <f>SUM(AT73:AT74)</f>
        <v>0</v>
      </c>
      <c r="AU72" s="157">
        <f t="shared" ref="AU72:AU132" si="140">SUM(AV72:AX72)</f>
        <v>0</v>
      </c>
      <c r="AV72" s="157">
        <f>SUM(AV73:AV74)</f>
        <v>0</v>
      </c>
      <c r="AW72" s="157">
        <f>SUM(AW73:AW74)</f>
        <v>0</v>
      </c>
      <c r="AX72" s="157">
        <f>SUM(AX73:AX74)</f>
        <v>0</v>
      </c>
      <c r="AY72" s="157">
        <f t="shared" ref="AY72:AY132" si="141">SUM(AZ72:BB72)</f>
        <v>0</v>
      </c>
      <c r="AZ72" s="157">
        <f>SUM(AZ73:AZ74)</f>
        <v>0</v>
      </c>
      <c r="BA72" s="157">
        <f>SUM(BA73:BA74)</f>
        <v>0</v>
      </c>
      <c r="BB72" s="157">
        <f>SUM(BB73:BB74)</f>
        <v>0</v>
      </c>
      <c r="BC72" s="157">
        <f t="shared" si="125"/>
        <v>0</v>
      </c>
      <c r="BD72" s="157">
        <f>SUM(BD73:BD74)</f>
        <v>0</v>
      </c>
      <c r="BE72" s="157">
        <f t="shared" si="125"/>
        <v>0</v>
      </c>
      <c r="BF72" s="157">
        <f>SUM(BF73:BF74)</f>
        <v>0</v>
      </c>
      <c r="BG72" s="158">
        <f t="shared" si="126"/>
        <v>0</v>
      </c>
      <c r="BH72" s="157">
        <f t="shared" si="127"/>
        <v>0</v>
      </c>
      <c r="BI72" s="157">
        <f>SUM(BI73:BI74)</f>
        <v>0</v>
      </c>
      <c r="BJ72" s="157">
        <f>SUM(BJ73:BJ74)</f>
        <v>0</v>
      </c>
      <c r="BK72" s="157">
        <f t="shared" ref="BK72:BK132" si="142">SUM(BL72:BN72)</f>
        <v>0</v>
      </c>
      <c r="BL72" s="157">
        <f>SUM(BL73:BL74)</f>
        <v>0</v>
      </c>
      <c r="BM72" s="157">
        <f>SUM(BM73:BM74)</f>
        <v>0</v>
      </c>
      <c r="BN72" s="157">
        <f>SUM(BN73:BN74)</f>
        <v>0</v>
      </c>
      <c r="BO72" s="157">
        <f t="shared" ref="BO72:BO132" si="143">SUM(BP72:BR72)</f>
        <v>0</v>
      </c>
      <c r="BP72" s="157">
        <f>SUM(BP73:BP74)</f>
        <v>0</v>
      </c>
      <c r="BQ72" s="157">
        <f>SUM(BQ73:BQ74)</f>
        <v>0</v>
      </c>
      <c r="BR72" s="157">
        <f>SUM(BR73:BR74)</f>
        <v>0</v>
      </c>
      <c r="BS72" s="157">
        <f t="shared" ref="BS72:BS132" si="144">SUM(BT72:BV72)</f>
        <v>0</v>
      </c>
      <c r="BT72" s="157">
        <f>SUM(BT73:BT74)</f>
        <v>0</v>
      </c>
      <c r="BU72" s="157">
        <f>SUM(BU73:BU74)</f>
        <v>0</v>
      </c>
      <c r="BV72" s="157">
        <f>SUM(BV73:BV74)</f>
        <v>0</v>
      </c>
      <c r="BW72" s="158">
        <f t="shared" si="128"/>
        <v>0</v>
      </c>
      <c r="BX72" s="157">
        <f t="shared" si="129"/>
        <v>0</v>
      </c>
      <c r="BY72" s="157">
        <f>SUM(BY73:BY74)</f>
        <v>0</v>
      </c>
      <c r="BZ72" s="158">
        <f t="shared" si="130"/>
        <v>0</v>
      </c>
      <c r="CA72" s="157">
        <f t="shared" ref="CA72:CA132" si="145">SUM(CB72:CD72)</f>
        <v>0</v>
      </c>
      <c r="CB72" s="157">
        <f>SUM(CB73:CB74)</f>
        <v>0</v>
      </c>
      <c r="CC72" s="157">
        <f>SUM(CC73:CC74)</f>
        <v>0</v>
      </c>
      <c r="CD72" s="157">
        <f>SUM(CD73:CD74)</f>
        <v>0</v>
      </c>
      <c r="CE72" s="157">
        <f t="shared" si="131"/>
        <v>0</v>
      </c>
      <c r="CF72" s="157">
        <f>SUM(CF73:CF74)</f>
        <v>0</v>
      </c>
      <c r="CG72" s="157">
        <f t="shared" si="132"/>
        <v>0</v>
      </c>
      <c r="CH72" s="157">
        <f>SUM(CH73:CH74)</f>
        <v>0</v>
      </c>
      <c r="CI72" s="157">
        <f>SUM(CI73:CI74)</f>
        <v>0</v>
      </c>
      <c r="CJ72" s="157">
        <f t="shared" si="136"/>
        <v>0</v>
      </c>
      <c r="CK72" s="157">
        <f>SUM(CK73:CK74)</f>
        <v>0</v>
      </c>
      <c r="CL72" s="157">
        <f t="shared" ref="CL72:CL132" si="146">SUM(CM72:CO72)</f>
        <v>0</v>
      </c>
      <c r="CM72" s="157">
        <f>SUM(CM73:CM74)</f>
        <v>0</v>
      </c>
      <c r="CN72" s="157">
        <f>SUM(CN73:CN74)</f>
        <v>0</v>
      </c>
      <c r="CO72" s="157">
        <f>SUM(CO73:CO74)</f>
        <v>0</v>
      </c>
      <c r="CP72" s="137"/>
      <c r="CQ72" s="137"/>
    </row>
    <row r="73" spans="1:95" ht="20.100000000000001" customHeight="1" outlineLevel="3" x14ac:dyDescent="0.25">
      <c r="A73" s="57"/>
      <c r="B73" s="57"/>
      <c r="C73" s="58"/>
      <c r="D73" s="59">
        <v>3180</v>
      </c>
      <c r="E73" s="135" t="s">
        <v>65</v>
      </c>
      <c r="F73" s="158">
        <f t="shared" si="41"/>
        <v>0</v>
      </c>
      <c r="G73" s="159">
        <f t="shared" si="110"/>
        <v>0</v>
      </c>
      <c r="H73" s="165"/>
      <c r="I73" s="165"/>
      <c r="J73" s="159">
        <f t="shared" si="111"/>
        <v>0</v>
      </c>
      <c r="K73" s="165"/>
      <c r="L73" s="165"/>
      <c r="M73" s="158">
        <f t="shared" si="112"/>
        <v>0</v>
      </c>
      <c r="N73" s="159">
        <f t="shared" si="113"/>
        <v>0</v>
      </c>
      <c r="O73" s="165"/>
      <c r="P73" s="165"/>
      <c r="Q73" s="165"/>
      <c r="R73" s="165"/>
      <c r="S73" s="158">
        <f t="shared" si="114"/>
        <v>0</v>
      </c>
      <c r="T73" s="159">
        <f t="shared" si="115"/>
        <v>0</v>
      </c>
      <c r="U73" s="165"/>
      <c r="V73" s="165"/>
      <c r="W73" s="159">
        <f t="shared" si="116"/>
        <v>0</v>
      </c>
      <c r="X73" s="165"/>
      <c r="Y73" s="165"/>
      <c r="Z73" s="158">
        <f t="shared" si="117"/>
        <v>0</v>
      </c>
      <c r="AA73" s="159">
        <f t="shared" si="118"/>
        <v>0</v>
      </c>
      <c r="AB73" s="165"/>
      <c r="AC73" s="165"/>
      <c r="AD73" s="165"/>
      <c r="AE73" s="165"/>
      <c r="AF73" s="165"/>
      <c r="AG73" s="165"/>
      <c r="AH73" s="165"/>
      <c r="AI73" s="159">
        <f t="shared" si="119"/>
        <v>0</v>
      </c>
      <c r="AJ73" s="165"/>
      <c r="AK73" s="165"/>
      <c r="AL73" s="159">
        <f t="shared" si="120"/>
        <v>0</v>
      </c>
      <c r="AM73" s="165"/>
      <c r="AN73" s="165"/>
      <c r="AO73" s="158">
        <f t="shared" si="121"/>
        <v>0</v>
      </c>
      <c r="AP73" s="159">
        <f t="shared" si="122"/>
        <v>0</v>
      </c>
      <c r="AQ73" s="165"/>
      <c r="AR73" s="158">
        <f t="shared" si="123"/>
        <v>0</v>
      </c>
      <c r="AS73" s="159">
        <f t="shared" ref="AS73" si="147">SUM(AT73)</f>
        <v>0</v>
      </c>
      <c r="AT73" s="165"/>
      <c r="AU73" s="159">
        <f t="shared" si="140"/>
        <v>0</v>
      </c>
      <c r="AV73" s="165"/>
      <c r="AW73" s="165"/>
      <c r="AX73" s="165"/>
      <c r="AY73" s="159">
        <f t="shared" si="141"/>
        <v>0</v>
      </c>
      <c r="AZ73" s="165"/>
      <c r="BA73" s="165"/>
      <c r="BB73" s="165"/>
      <c r="BC73" s="159">
        <f t="shared" si="125"/>
        <v>0</v>
      </c>
      <c r="BD73" s="165"/>
      <c r="BE73" s="159">
        <f t="shared" si="125"/>
        <v>0</v>
      </c>
      <c r="BF73" s="165"/>
      <c r="BG73" s="158">
        <f t="shared" si="126"/>
        <v>0</v>
      </c>
      <c r="BH73" s="159">
        <f t="shared" si="127"/>
        <v>0</v>
      </c>
      <c r="BI73" s="165"/>
      <c r="BJ73" s="165"/>
      <c r="BK73" s="159">
        <f t="shared" si="142"/>
        <v>0</v>
      </c>
      <c r="BL73" s="165"/>
      <c r="BM73" s="165"/>
      <c r="BN73" s="165"/>
      <c r="BO73" s="159">
        <f t="shared" si="143"/>
        <v>0</v>
      </c>
      <c r="BP73" s="165"/>
      <c r="BQ73" s="165"/>
      <c r="BR73" s="165"/>
      <c r="BS73" s="159">
        <f t="shared" si="144"/>
        <v>0</v>
      </c>
      <c r="BT73" s="165"/>
      <c r="BU73" s="165"/>
      <c r="BV73" s="165"/>
      <c r="BW73" s="158">
        <f t="shared" si="128"/>
        <v>0</v>
      </c>
      <c r="BX73" s="159">
        <f t="shared" si="129"/>
        <v>0</v>
      </c>
      <c r="BY73" s="165"/>
      <c r="BZ73" s="158">
        <f t="shared" si="130"/>
        <v>0</v>
      </c>
      <c r="CA73" s="159">
        <f t="shared" si="145"/>
        <v>0</v>
      </c>
      <c r="CB73" s="165"/>
      <c r="CC73" s="165"/>
      <c r="CD73" s="165"/>
      <c r="CE73" s="159">
        <f t="shared" si="131"/>
        <v>0</v>
      </c>
      <c r="CF73" s="164"/>
      <c r="CG73" s="159">
        <f t="shared" si="132"/>
        <v>0</v>
      </c>
      <c r="CH73" s="164"/>
      <c r="CI73" s="164"/>
      <c r="CJ73" s="159">
        <f t="shared" si="136"/>
        <v>0</v>
      </c>
      <c r="CK73" s="164"/>
      <c r="CL73" s="157">
        <f t="shared" si="146"/>
        <v>0</v>
      </c>
      <c r="CM73" s="165"/>
      <c r="CN73" s="165"/>
      <c r="CO73" s="165"/>
      <c r="CP73" s="149"/>
      <c r="CQ73" s="149"/>
    </row>
    <row r="74" spans="1:95" ht="20.100000000000001" customHeight="1" outlineLevel="3" x14ac:dyDescent="0.25">
      <c r="A74" s="57"/>
      <c r="B74" s="57"/>
      <c r="C74" s="58"/>
      <c r="D74" s="59">
        <v>3181</v>
      </c>
      <c r="E74" s="135" t="s">
        <v>66</v>
      </c>
      <c r="F74" s="158">
        <f t="shared" ref="F74:F134" si="148">G74+J74</f>
        <v>0</v>
      </c>
      <c r="G74" s="159">
        <f t="shared" si="110"/>
        <v>0</v>
      </c>
      <c r="H74" s="165"/>
      <c r="I74" s="165"/>
      <c r="J74" s="159">
        <f t="shared" si="111"/>
        <v>0</v>
      </c>
      <c r="K74" s="165"/>
      <c r="L74" s="165"/>
      <c r="M74" s="158">
        <f t="shared" si="112"/>
        <v>0</v>
      </c>
      <c r="N74" s="159">
        <f t="shared" si="113"/>
        <v>0</v>
      </c>
      <c r="O74" s="165"/>
      <c r="P74" s="165"/>
      <c r="Q74" s="165"/>
      <c r="R74" s="165"/>
      <c r="S74" s="158">
        <f t="shared" si="114"/>
        <v>0</v>
      </c>
      <c r="T74" s="159">
        <f t="shared" si="115"/>
        <v>0</v>
      </c>
      <c r="U74" s="165"/>
      <c r="V74" s="165"/>
      <c r="W74" s="159">
        <f t="shared" si="116"/>
        <v>0</v>
      </c>
      <c r="X74" s="165"/>
      <c r="Y74" s="165"/>
      <c r="Z74" s="158">
        <f t="shared" si="117"/>
        <v>0</v>
      </c>
      <c r="AA74" s="159">
        <f t="shared" si="118"/>
        <v>0</v>
      </c>
      <c r="AB74" s="165"/>
      <c r="AC74" s="165"/>
      <c r="AD74" s="165"/>
      <c r="AE74" s="165"/>
      <c r="AF74" s="165"/>
      <c r="AG74" s="165"/>
      <c r="AH74" s="165"/>
      <c r="AI74" s="159">
        <f t="shared" si="119"/>
        <v>0</v>
      </c>
      <c r="AJ74" s="165"/>
      <c r="AK74" s="165"/>
      <c r="AL74" s="159">
        <f t="shared" si="120"/>
        <v>0</v>
      </c>
      <c r="AM74" s="165"/>
      <c r="AN74" s="165"/>
      <c r="AO74" s="158">
        <f t="shared" si="121"/>
        <v>0</v>
      </c>
      <c r="AP74" s="159">
        <f t="shared" si="122"/>
        <v>0</v>
      </c>
      <c r="AQ74" s="165"/>
      <c r="AR74" s="158">
        <f t="shared" si="123"/>
        <v>0</v>
      </c>
      <c r="AS74" s="159">
        <f t="shared" ref="AS74" si="149">SUM(AT74)</f>
        <v>0</v>
      </c>
      <c r="AT74" s="165"/>
      <c r="AU74" s="159">
        <f t="shared" si="140"/>
        <v>0</v>
      </c>
      <c r="AV74" s="165"/>
      <c r="AW74" s="165"/>
      <c r="AX74" s="165"/>
      <c r="AY74" s="159">
        <f t="shared" si="141"/>
        <v>0</v>
      </c>
      <c r="AZ74" s="165"/>
      <c r="BA74" s="165"/>
      <c r="BB74" s="165"/>
      <c r="BC74" s="159">
        <f t="shared" si="125"/>
        <v>0</v>
      </c>
      <c r="BD74" s="165"/>
      <c r="BE74" s="159">
        <f t="shared" si="125"/>
        <v>0</v>
      </c>
      <c r="BF74" s="165"/>
      <c r="BG74" s="158">
        <f t="shared" si="126"/>
        <v>0</v>
      </c>
      <c r="BH74" s="159">
        <f t="shared" si="127"/>
        <v>0</v>
      </c>
      <c r="BI74" s="165"/>
      <c r="BJ74" s="165"/>
      <c r="BK74" s="159">
        <f t="shared" si="142"/>
        <v>0</v>
      </c>
      <c r="BL74" s="165"/>
      <c r="BM74" s="165"/>
      <c r="BN74" s="165"/>
      <c r="BO74" s="159">
        <f t="shared" si="143"/>
        <v>0</v>
      </c>
      <c r="BP74" s="165"/>
      <c r="BQ74" s="165"/>
      <c r="BR74" s="165"/>
      <c r="BS74" s="159">
        <f t="shared" si="144"/>
        <v>0</v>
      </c>
      <c r="BT74" s="165"/>
      <c r="BU74" s="165"/>
      <c r="BV74" s="165"/>
      <c r="BW74" s="158">
        <f t="shared" si="128"/>
        <v>0</v>
      </c>
      <c r="BX74" s="159">
        <f t="shared" si="129"/>
        <v>0</v>
      </c>
      <c r="BY74" s="165"/>
      <c r="BZ74" s="158">
        <f t="shared" si="130"/>
        <v>0</v>
      </c>
      <c r="CA74" s="159">
        <f t="shared" si="145"/>
        <v>0</v>
      </c>
      <c r="CB74" s="165"/>
      <c r="CC74" s="165"/>
      <c r="CD74" s="165"/>
      <c r="CE74" s="159">
        <f t="shared" si="131"/>
        <v>0</v>
      </c>
      <c r="CF74" s="164"/>
      <c r="CG74" s="159">
        <f t="shared" si="132"/>
        <v>0</v>
      </c>
      <c r="CH74" s="164"/>
      <c r="CI74" s="164"/>
      <c r="CJ74" s="159">
        <f t="shared" si="136"/>
        <v>0</v>
      </c>
      <c r="CK74" s="164"/>
      <c r="CL74" s="157">
        <f t="shared" si="146"/>
        <v>0</v>
      </c>
      <c r="CM74" s="165"/>
      <c r="CN74" s="165"/>
      <c r="CO74" s="165"/>
      <c r="CP74" s="149"/>
      <c r="CQ74" s="149"/>
    </row>
    <row r="75" spans="1:95" s="4" customFormat="1" ht="20.100000000000001" customHeight="1" outlineLevel="2" x14ac:dyDescent="0.25">
      <c r="A75" s="61"/>
      <c r="B75" s="61"/>
      <c r="C75" s="61">
        <v>319</v>
      </c>
      <c r="D75" s="61"/>
      <c r="E75" s="62" t="s">
        <v>67</v>
      </c>
      <c r="F75" s="156">
        <f t="shared" si="148"/>
        <v>0</v>
      </c>
      <c r="G75" s="161">
        <f t="shared" si="110"/>
        <v>0</v>
      </c>
      <c r="H75" s="157">
        <f>SUM(H76:H78)</f>
        <v>0</v>
      </c>
      <c r="I75" s="157">
        <f>SUM(I76:I78)</f>
        <v>0</v>
      </c>
      <c r="J75" s="157">
        <f t="shared" si="111"/>
        <v>0</v>
      </c>
      <c r="K75" s="157">
        <f>SUM(K76:K78)</f>
        <v>0</v>
      </c>
      <c r="L75" s="157">
        <f>SUM(L76:L78)</f>
        <v>0</v>
      </c>
      <c r="M75" s="156">
        <f t="shared" si="112"/>
        <v>0</v>
      </c>
      <c r="N75" s="157">
        <f t="shared" si="113"/>
        <v>0</v>
      </c>
      <c r="O75" s="157">
        <f>SUM(O76:O78)</f>
        <v>0</v>
      </c>
      <c r="P75" s="157">
        <f>SUM(P76:P78)</f>
        <v>0</v>
      </c>
      <c r="Q75" s="157">
        <f>SUM(Q76:Q78)</f>
        <v>0</v>
      </c>
      <c r="R75" s="157">
        <f>SUM(R76:R78)</f>
        <v>0</v>
      </c>
      <c r="S75" s="158">
        <f t="shared" si="114"/>
        <v>0</v>
      </c>
      <c r="T75" s="157">
        <f t="shared" si="115"/>
        <v>0</v>
      </c>
      <c r="U75" s="157">
        <f>SUM(U76:U78)</f>
        <v>0</v>
      </c>
      <c r="V75" s="157">
        <f>SUM(V76:V78)</f>
        <v>0</v>
      </c>
      <c r="W75" s="157">
        <f t="shared" si="116"/>
        <v>0</v>
      </c>
      <c r="X75" s="157">
        <f>SUM(X76:X78)</f>
        <v>0</v>
      </c>
      <c r="Y75" s="157">
        <f>SUM(Y76:Y78)</f>
        <v>0</v>
      </c>
      <c r="Z75" s="158">
        <f t="shared" si="117"/>
        <v>0</v>
      </c>
      <c r="AA75" s="157">
        <f t="shared" si="118"/>
        <v>0</v>
      </c>
      <c r="AB75" s="157">
        <f t="shared" ref="AB75:AH75" si="150">SUM(AB76:AB78)</f>
        <v>0</v>
      </c>
      <c r="AC75" s="157">
        <f t="shared" si="150"/>
        <v>0</v>
      </c>
      <c r="AD75" s="157">
        <f t="shared" si="150"/>
        <v>0</v>
      </c>
      <c r="AE75" s="157">
        <f t="shared" si="150"/>
        <v>0</v>
      </c>
      <c r="AF75" s="157">
        <f t="shared" si="150"/>
        <v>0</v>
      </c>
      <c r="AG75" s="157">
        <f t="shared" si="150"/>
        <v>0</v>
      </c>
      <c r="AH75" s="157">
        <f t="shared" si="150"/>
        <v>0</v>
      </c>
      <c r="AI75" s="157">
        <f t="shared" si="119"/>
        <v>0</v>
      </c>
      <c r="AJ75" s="157">
        <f>SUM(AJ76:AJ78)</f>
        <v>0</v>
      </c>
      <c r="AK75" s="157">
        <f>SUM(AK76:AK78)</f>
        <v>0</v>
      </c>
      <c r="AL75" s="157">
        <f t="shared" si="120"/>
        <v>0</v>
      </c>
      <c r="AM75" s="157">
        <f>SUM(AM76:AM78)</f>
        <v>0</v>
      </c>
      <c r="AN75" s="157">
        <f>SUM(AN76:AN78)</f>
        <v>0</v>
      </c>
      <c r="AO75" s="158">
        <f t="shared" si="121"/>
        <v>0</v>
      </c>
      <c r="AP75" s="157">
        <f t="shared" si="122"/>
        <v>0</v>
      </c>
      <c r="AQ75" s="157">
        <f>SUM(AQ76:AQ78)</f>
        <v>0</v>
      </c>
      <c r="AR75" s="158">
        <f t="shared" si="123"/>
        <v>0</v>
      </c>
      <c r="AS75" s="157">
        <f t="shared" ref="AS75" si="151">SUM(AT75)</f>
        <v>0</v>
      </c>
      <c r="AT75" s="157">
        <f>SUM(AT76:AT78)</f>
        <v>0</v>
      </c>
      <c r="AU75" s="157">
        <f t="shared" si="140"/>
        <v>0</v>
      </c>
      <c r="AV75" s="157">
        <f>SUM(AV76:AV78)</f>
        <v>0</v>
      </c>
      <c r="AW75" s="157">
        <f>SUM(AW76:AW78)</f>
        <v>0</v>
      </c>
      <c r="AX75" s="157">
        <f>SUM(AX76:AX78)</f>
        <v>0</v>
      </c>
      <c r="AY75" s="157">
        <f t="shared" si="141"/>
        <v>0</v>
      </c>
      <c r="AZ75" s="157">
        <f>SUM(AZ76:AZ78)</f>
        <v>0</v>
      </c>
      <c r="BA75" s="157">
        <f>SUM(BA76:BA78)</f>
        <v>0</v>
      </c>
      <c r="BB75" s="157">
        <f>SUM(BB76:BB78)</f>
        <v>0</v>
      </c>
      <c r="BC75" s="157">
        <f t="shared" si="125"/>
        <v>0</v>
      </c>
      <c r="BD75" s="157">
        <f>SUM(BD76:BD78)</f>
        <v>0</v>
      </c>
      <c r="BE75" s="157">
        <f t="shared" si="125"/>
        <v>0</v>
      </c>
      <c r="BF75" s="157">
        <f>SUM(BF76:BF78)</f>
        <v>0</v>
      </c>
      <c r="BG75" s="158">
        <f t="shared" si="126"/>
        <v>0</v>
      </c>
      <c r="BH75" s="157">
        <f t="shared" si="127"/>
        <v>0</v>
      </c>
      <c r="BI75" s="157">
        <f>SUM(BI76:BI78)</f>
        <v>0</v>
      </c>
      <c r="BJ75" s="157">
        <f>SUM(BJ76:BJ78)</f>
        <v>0</v>
      </c>
      <c r="BK75" s="157">
        <f t="shared" si="142"/>
        <v>0</v>
      </c>
      <c r="BL75" s="157">
        <f>SUM(BL76:BL78)</f>
        <v>0</v>
      </c>
      <c r="BM75" s="157">
        <f>SUM(BM76:BM78)</f>
        <v>0</v>
      </c>
      <c r="BN75" s="157">
        <f>SUM(BN76:BN78)</f>
        <v>0</v>
      </c>
      <c r="BO75" s="157">
        <f t="shared" si="143"/>
        <v>0</v>
      </c>
      <c r="BP75" s="157">
        <f>SUM(BP76:BP78)</f>
        <v>0</v>
      </c>
      <c r="BQ75" s="157">
        <f>SUM(BQ76:BQ78)</f>
        <v>0</v>
      </c>
      <c r="BR75" s="157">
        <f>SUM(BR76:BR78)</f>
        <v>0</v>
      </c>
      <c r="BS75" s="157">
        <f t="shared" si="144"/>
        <v>0</v>
      </c>
      <c r="BT75" s="157">
        <f>SUM(BT76:BT78)</f>
        <v>0</v>
      </c>
      <c r="BU75" s="157">
        <f>SUM(BU76:BU78)</f>
        <v>0</v>
      </c>
      <c r="BV75" s="157">
        <f>SUM(BV76:BV78)</f>
        <v>0</v>
      </c>
      <c r="BW75" s="158">
        <f t="shared" si="128"/>
        <v>0</v>
      </c>
      <c r="BX75" s="157">
        <f t="shared" si="129"/>
        <v>0</v>
      </c>
      <c r="BY75" s="157">
        <f>SUM(BY76:BY78)</f>
        <v>0</v>
      </c>
      <c r="BZ75" s="158">
        <f t="shared" si="130"/>
        <v>0</v>
      </c>
      <c r="CA75" s="157">
        <f t="shared" si="145"/>
        <v>0</v>
      </c>
      <c r="CB75" s="157">
        <f>SUM(CB76:CB78)</f>
        <v>0</v>
      </c>
      <c r="CC75" s="157">
        <f>SUM(CC76:CC78)</f>
        <v>0</v>
      </c>
      <c r="CD75" s="157">
        <f>SUM(CD76:CD78)</f>
        <v>0</v>
      </c>
      <c r="CE75" s="157">
        <f t="shared" si="131"/>
        <v>0</v>
      </c>
      <c r="CF75" s="157">
        <f>SUM(CF76:CF78)</f>
        <v>0</v>
      </c>
      <c r="CG75" s="157">
        <f t="shared" si="132"/>
        <v>0</v>
      </c>
      <c r="CH75" s="157">
        <f>SUM(CH76:CH78)</f>
        <v>0</v>
      </c>
      <c r="CI75" s="157">
        <f>SUM(CI76:CI78)</f>
        <v>0</v>
      </c>
      <c r="CJ75" s="157">
        <f t="shared" si="136"/>
        <v>0</v>
      </c>
      <c r="CK75" s="157">
        <f>SUM(CK76:CK78)</f>
        <v>0</v>
      </c>
      <c r="CL75" s="157">
        <f t="shared" si="146"/>
        <v>0</v>
      </c>
      <c r="CM75" s="157">
        <f>SUM(CM76:CM78)</f>
        <v>0</v>
      </c>
      <c r="CN75" s="157">
        <f>SUM(CN76:CN78)</f>
        <v>0</v>
      </c>
      <c r="CO75" s="157">
        <f>SUM(CO76:CO78)</f>
        <v>0</v>
      </c>
      <c r="CP75" s="137"/>
      <c r="CQ75" s="137"/>
    </row>
    <row r="76" spans="1:95" ht="20.100000000000001" customHeight="1" outlineLevel="3" x14ac:dyDescent="0.25">
      <c r="A76" s="57"/>
      <c r="B76" s="57"/>
      <c r="C76" s="58"/>
      <c r="D76" s="59">
        <v>3190</v>
      </c>
      <c r="E76" s="135" t="s">
        <v>68</v>
      </c>
      <c r="F76" s="158">
        <f t="shared" si="148"/>
        <v>0</v>
      </c>
      <c r="G76" s="159">
        <f t="shared" si="110"/>
        <v>0</v>
      </c>
      <c r="H76" s="165"/>
      <c r="I76" s="165"/>
      <c r="J76" s="159">
        <f t="shared" si="111"/>
        <v>0</v>
      </c>
      <c r="K76" s="165"/>
      <c r="L76" s="165"/>
      <c r="M76" s="158">
        <f t="shared" si="112"/>
        <v>0</v>
      </c>
      <c r="N76" s="159">
        <f t="shared" si="113"/>
        <v>0</v>
      </c>
      <c r="O76" s="165"/>
      <c r="P76" s="165"/>
      <c r="Q76" s="165"/>
      <c r="R76" s="165"/>
      <c r="S76" s="158">
        <f t="shared" si="114"/>
        <v>0</v>
      </c>
      <c r="T76" s="159">
        <f t="shared" si="115"/>
        <v>0</v>
      </c>
      <c r="U76" s="165"/>
      <c r="V76" s="165"/>
      <c r="W76" s="159">
        <f t="shared" si="116"/>
        <v>0</v>
      </c>
      <c r="X76" s="165"/>
      <c r="Y76" s="165"/>
      <c r="Z76" s="158">
        <f t="shared" si="117"/>
        <v>0</v>
      </c>
      <c r="AA76" s="159">
        <f t="shared" si="118"/>
        <v>0</v>
      </c>
      <c r="AB76" s="165"/>
      <c r="AC76" s="165"/>
      <c r="AD76" s="165"/>
      <c r="AE76" s="165"/>
      <c r="AF76" s="165"/>
      <c r="AG76" s="165"/>
      <c r="AH76" s="165"/>
      <c r="AI76" s="159">
        <f t="shared" si="119"/>
        <v>0</v>
      </c>
      <c r="AJ76" s="165"/>
      <c r="AK76" s="165"/>
      <c r="AL76" s="159">
        <f t="shared" si="120"/>
        <v>0</v>
      </c>
      <c r="AM76" s="165"/>
      <c r="AN76" s="165"/>
      <c r="AO76" s="158">
        <f t="shared" si="121"/>
        <v>0</v>
      </c>
      <c r="AP76" s="159">
        <f t="shared" si="122"/>
        <v>0</v>
      </c>
      <c r="AQ76" s="165"/>
      <c r="AR76" s="158">
        <f t="shared" si="123"/>
        <v>0</v>
      </c>
      <c r="AS76" s="159">
        <f t="shared" ref="AS76" si="152">SUM(AT76)</f>
        <v>0</v>
      </c>
      <c r="AT76" s="165"/>
      <c r="AU76" s="159">
        <f t="shared" si="140"/>
        <v>0</v>
      </c>
      <c r="AV76" s="165"/>
      <c r="AW76" s="165"/>
      <c r="AX76" s="165"/>
      <c r="AY76" s="159">
        <f t="shared" si="141"/>
        <v>0</v>
      </c>
      <c r="AZ76" s="165"/>
      <c r="BA76" s="165"/>
      <c r="BB76" s="165"/>
      <c r="BC76" s="159">
        <f t="shared" si="125"/>
        <v>0</v>
      </c>
      <c r="BD76" s="165"/>
      <c r="BE76" s="159">
        <f t="shared" si="125"/>
        <v>0</v>
      </c>
      <c r="BF76" s="165"/>
      <c r="BG76" s="158">
        <f t="shared" si="126"/>
        <v>0</v>
      </c>
      <c r="BH76" s="159">
        <f t="shared" si="127"/>
        <v>0</v>
      </c>
      <c r="BI76" s="165"/>
      <c r="BJ76" s="165"/>
      <c r="BK76" s="159">
        <f t="shared" si="142"/>
        <v>0</v>
      </c>
      <c r="BL76" s="165"/>
      <c r="BM76" s="165"/>
      <c r="BN76" s="165"/>
      <c r="BO76" s="159">
        <f t="shared" si="143"/>
        <v>0</v>
      </c>
      <c r="BP76" s="165"/>
      <c r="BQ76" s="165"/>
      <c r="BR76" s="165"/>
      <c r="BS76" s="159">
        <f t="shared" si="144"/>
        <v>0</v>
      </c>
      <c r="BT76" s="165"/>
      <c r="BU76" s="165"/>
      <c r="BV76" s="165"/>
      <c r="BW76" s="158">
        <f t="shared" si="128"/>
        <v>0</v>
      </c>
      <c r="BX76" s="159">
        <f t="shared" si="129"/>
        <v>0</v>
      </c>
      <c r="BY76" s="165"/>
      <c r="BZ76" s="158">
        <f t="shared" si="130"/>
        <v>0</v>
      </c>
      <c r="CA76" s="159">
        <f t="shared" si="145"/>
        <v>0</v>
      </c>
      <c r="CB76" s="165"/>
      <c r="CC76" s="165"/>
      <c r="CD76" s="165"/>
      <c r="CE76" s="159">
        <f t="shared" si="131"/>
        <v>0</v>
      </c>
      <c r="CF76" s="165"/>
      <c r="CG76" s="159">
        <f t="shared" si="132"/>
        <v>0</v>
      </c>
      <c r="CH76" s="165"/>
      <c r="CI76" s="165"/>
      <c r="CJ76" s="159">
        <f t="shared" si="136"/>
        <v>0</v>
      </c>
      <c r="CK76" s="165"/>
      <c r="CL76" s="157">
        <f t="shared" si="146"/>
        <v>0</v>
      </c>
      <c r="CM76" s="165"/>
      <c r="CN76" s="165"/>
      <c r="CO76" s="165"/>
      <c r="CP76" s="149"/>
      <c r="CQ76" s="149"/>
    </row>
    <row r="77" spans="1:95" ht="20.100000000000001" customHeight="1" outlineLevel="3" x14ac:dyDescent="0.25">
      <c r="A77" s="57"/>
      <c r="B77" s="57"/>
      <c r="C77" s="58"/>
      <c r="D77" s="59">
        <v>3192</v>
      </c>
      <c r="E77" s="135" t="s">
        <v>69</v>
      </c>
      <c r="F77" s="158">
        <f t="shared" si="148"/>
        <v>0</v>
      </c>
      <c r="G77" s="159">
        <f t="shared" si="110"/>
        <v>0</v>
      </c>
      <c r="H77" s="165"/>
      <c r="I77" s="165"/>
      <c r="J77" s="159">
        <f t="shared" si="111"/>
        <v>0</v>
      </c>
      <c r="K77" s="165"/>
      <c r="L77" s="165"/>
      <c r="M77" s="158">
        <f t="shared" si="112"/>
        <v>0</v>
      </c>
      <c r="N77" s="159">
        <f t="shared" si="113"/>
        <v>0</v>
      </c>
      <c r="O77" s="165"/>
      <c r="P77" s="165"/>
      <c r="Q77" s="165"/>
      <c r="R77" s="165"/>
      <c r="S77" s="158">
        <f t="shared" si="114"/>
        <v>0</v>
      </c>
      <c r="T77" s="159">
        <f t="shared" si="115"/>
        <v>0</v>
      </c>
      <c r="U77" s="165"/>
      <c r="V77" s="165"/>
      <c r="W77" s="159">
        <f t="shared" si="116"/>
        <v>0</v>
      </c>
      <c r="X77" s="165"/>
      <c r="Y77" s="165"/>
      <c r="Z77" s="158">
        <f t="shared" si="117"/>
        <v>0</v>
      </c>
      <c r="AA77" s="159">
        <f t="shared" si="118"/>
        <v>0</v>
      </c>
      <c r="AB77" s="165"/>
      <c r="AC77" s="165"/>
      <c r="AD77" s="165"/>
      <c r="AE77" s="165"/>
      <c r="AF77" s="165"/>
      <c r="AG77" s="165"/>
      <c r="AH77" s="165"/>
      <c r="AI77" s="159">
        <f t="shared" si="119"/>
        <v>0</v>
      </c>
      <c r="AJ77" s="165"/>
      <c r="AK77" s="165"/>
      <c r="AL77" s="159">
        <f t="shared" si="120"/>
        <v>0</v>
      </c>
      <c r="AM77" s="165"/>
      <c r="AN77" s="165"/>
      <c r="AO77" s="158">
        <f t="shared" si="121"/>
        <v>0</v>
      </c>
      <c r="AP77" s="159">
        <f t="shared" si="122"/>
        <v>0</v>
      </c>
      <c r="AQ77" s="165"/>
      <c r="AR77" s="158">
        <f t="shared" si="123"/>
        <v>0</v>
      </c>
      <c r="AS77" s="159">
        <f t="shared" ref="AS77" si="153">SUM(AT77)</f>
        <v>0</v>
      </c>
      <c r="AT77" s="165"/>
      <c r="AU77" s="159">
        <f t="shared" si="140"/>
        <v>0</v>
      </c>
      <c r="AV77" s="165"/>
      <c r="AW77" s="165"/>
      <c r="AX77" s="165"/>
      <c r="AY77" s="159">
        <f t="shared" si="141"/>
        <v>0</v>
      </c>
      <c r="AZ77" s="165"/>
      <c r="BA77" s="165"/>
      <c r="BB77" s="165"/>
      <c r="BC77" s="159">
        <f t="shared" si="125"/>
        <v>0</v>
      </c>
      <c r="BD77" s="165"/>
      <c r="BE77" s="159">
        <f t="shared" si="125"/>
        <v>0</v>
      </c>
      <c r="BF77" s="165"/>
      <c r="BG77" s="158">
        <f t="shared" si="126"/>
        <v>0</v>
      </c>
      <c r="BH77" s="159">
        <f t="shared" si="127"/>
        <v>0</v>
      </c>
      <c r="BI77" s="165"/>
      <c r="BJ77" s="165"/>
      <c r="BK77" s="159">
        <f t="shared" si="142"/>
        <v>0</v>
      </c>
      <c r="BL77" s="165"/>
      <c r="BM77" s="165"/>
      <c r="BN77" s="165"/>
      <c r="BO77" s="159">
        <f t="shared" si="143"/>
        <v>0</v>
      </c>
      <c r="BP77" s="165"/>
      <c r="BQ77" s="165"/>
      <c r="BR77" s="165"/>
      <c r="BS77" s="159">
        <f t="shared" si="144"/>
        <v>0</v>
      </c>
      <c r="BT77" s="165"/>
      <c r="BU77" s="165"/>
      <c r="BV77" s="165"/>
      <c r="BW77" s="158">
        <f t="shared" si="128"/>
        <v>0</v>
      </c>
      <c r="BX77" s="159">
        <f t="shared" si="129"/>
        <v>0</v>
      </c>
      <c r="BY77" s="165"/>
      <c r="BZ77" s="158">
        <f t="shared" si="130"/>
        <v>0</v>
      </c>
      <c r="CA77" s="159">
        <f t="shared" si="145"/>
        <v>0</v>
      </c>
      <c r="CB77" s="165"/>
      <c r="CC77" s="165"/>
      <c r="CD77" s="165"/>
      <c r="CE77" s="159">
        <f t="shared" si="131"/>
        <v>0</v>
      </c>
      <c r="CF77" s="165"/>
      <c r="CG77" s="159">
        <f t="shared" si="132"/>
        <v>0</v>
      </c>
      <c r="CH77" s="165"/>
      <c r="CI77" s="165"/>
      <c r="CJ77" s="159">
        <f t="shared" si="136"/>
        <v>0</v>
      </c>
      <c r="CK77" s="165"/>
      <c r="CL77" s="157">
        <f t="shared" si="146"/>
        <v>0</v>
      </c>
      <c r="CM77" s="165"/>
      <c r="CN77" s="165"/>
      <c r="CO77" s="165"/>
      <c r="CP77" s="149"/>
      <c r="CQ77" s="149"/>
    </row>
    <row r="78" spans="1:95" ht="20.100000000000001" customHeight="1" outlineLevel="3" x14ac:dyDescent="0.25">
      <c r="A78" s="57"/>
      <c r="B78" s="57"/>
      <c r="C78" s="58"/>
      <c r="D78" s="59">
        <v>3199</v>
      </c>
      <c r="E78" s="135" t="s">
        <v>70</v>
      </c>
      <c r="F78" s="158">
        <f t="shared" si="148"/>
        <v>0</v>
      </c>
      <c r="G78" s="159">
        <f t="shared" si="110"/>
        <v>0</v>
      </c>
      <c r="H78" s="165"/>
      <c r="I78" s="165"/>
      <c r="J78" s="159">
        <f t="shared" si="111"/>
        <v>0</v>
      </c>
      <c r="K78" s="165"/>
      <c r="L78" s="165"/>
      <c r="M78" s="158">
        <f t="shared" si="112"/>
        <v>0</v>
      </c>
      <c r="N78" s="159">
        <f t="shared" si="113"/>
        <v>0</v>
      </c>
      <c r="O78" s="165"/>
      <c r="P78" s="165"/>
      <c r="Q78" s="165"/>
      <c r="R78" s="165"/>
      <c r="S78" s="158">
        <f t="shared" si="114"/>
        <v>0</v>
      </c>
      <c r="T78" s="159">
        <f t="shared" si="115"/>
        <v>0</v>
      </c>
      <c r="U78" s="165"/>
      <c r="V78" s="165"/>
      <c r="W78" s="159">
        <f t="shared" si="116"/>
        <v>0</v>
      </c>
      <c r="X78" s="165"/>
      <c r="Y78" s="165"/>
      <c r="Z78" s="158">
        <f t="shared" si="117"/>
        <v>0</v>
      </c>
      <c r="AA78" s="159">
        <f t="shared" si="118"/>
        <v>0</v>
      </c>
      <c r="AB78" s="165"/>
      <c r="AC78" s="165"/>
      <c r="AD78" s="165"/>
      <c r="AE78" s="165"/>
      <c r="AF78" s="165"/>
      <c r="AG78" s="165"/>
      <c r="AH78" s="165"/>
      <c r="AI78" s="159">
        <f t="shared" si="119"/>
        <v>0</v>
      </c>
      <c r="AJ78" s="165"/>
      <c r="AK78" s="165"/>
      <c r="AL78" s="159">
        <f t="shared" si="120"/>
        <v>0</v>
      </c>
      <c r="AM78" s="165"/>
      <c r="AN78" s="165"/>
      <c r="AO78" s="158">
        <f t="shared" si="121"/>
        <v>0</v>
      </c>
      <c r="AP78" s="159">
        <f t="shared" si="122"/>
        <v>0</v>
      </c>
      <c r="AQ78" s="165"/>
      <c r="AR78" s="158">
        <f t="shared" si="123"/>
        <v>0</v>
      </c>
      <c r="AS78" s="159">
        <f t="shared" ref="AS78" si="154">SUM(AT78)</f>
        <v>0</v>
      </c>
      <c r="AT78" s="165"/>
      <c r="AU78" s="159">
        <f t="shared" si="140"/>
        <v>0</v>
      </c>
      <c r="AV78" s="165"/>
      <c r="AW78" s="165"/>
      <c r="AX78" s="165"/>
      <c r="AY78" s="159">
        <f t="shared" si="141"/>
        <v>0</v>
      </c>
      <c r="AZ78" s="165"/>
      <c r="BA78" s="165"/>
      <c r="BB78" s="165"/>
      <c r="BC78" s="159">
        <f t="shared" si="125"/>
        <v>0</v>
      </c>
      <c r="BD78" s="165"/>
      <c r="BE78" s="159">
        <f t="shared" si="125"/>
        <v>0</v>
      </c>
      <c r="BF78" s="165"/>
      <c r="BG78" s="158">
        <f t="shared" si="126"/>
        <v>0</v>
      </c>
      <c r="BH78" s="159">
        <f t="shared" si="127"/>
        <v>0</v>
      </c>
      <c r="BI78" s="165"/>
      <c r="BJ78" s="165"/>
      <c r="BK78" s="159">
        <f t="shared" si="142"/>
        <v>0</v>
      </c>
      <c r="BL78" s="165"/>
      <c r="BM78" s="165"/>
      <c r="BN78" s="165"/>
      <c r="BO78" s="159">
        <f t="shared" si="143"/>
        <v>0</v>
      </c>
      <c r="BP78" s="165"/>
      <c r="BQ78" s="165"/>
      <c r="BR78" s="165"/>
      <c r="BS78" s="159">
        <f t="shared" si="144"/>
        <v>0</v>
      </c>
      <c r="BT78" s="165"/>
      <c r="BU78" s="165"/>
      <c r="BV78" s="165"/>
      <c r="BW78" s="158">
        <f t="shared" si="128"/>
        <v>0</v>
      </c>
      <c r="BX78" s="159">
        <f t="shared" si="129"/>
        <v>0</v>
      </c>
      <c r="BY78" s="165"/>
      <c r="BZ78" s="158">
        <f t="shared" si="130"/>
        <v>0</v>
      </c>
      <c r="CA78" s="159">
        <f t="shared" si="145"/>
        <v>0</v>
      </c>
      <c r="CB78" s="165"/>
      <c r="CC78" s="165"/>
      <c r="CD78" s="165"/>
      <c r="CE78" s="159">
        <f t="shared" si="131"/>
        <v>0</v>
      </c>
      <c r="CF78" s="165"/>
      <c r="CG78" s="159">
        <f t="shared" si="132"/>
        <v>0</v>
      </c>
      <c r="CH78" s="165"/>
      <c r="CI78" s="165"/>
      <c r="CJ78" s="159">
        <f t="shared" si="136"/>
        <v>0</v>
      </c>
      <c r="CK78" s="165"/>
      <c r="CL78" s="157">
        <f t="shared" si="146"/>
        <v>0</v>
      </c>
      <c r="CM78" s="165"/>
      <c r="CN78" s="165"/>
      <c r="CO78" s="165"/>
      <c r="CP78" s="149"/>
      <c r="CQ78" s="149"/>
    </row>
    <row r="79" spans="1:95" s="4" customFormat="1" ht="20.100000000000001" customHeight="1" outlineLevel="1" x14ac:dyDescent="0.25">
      <c r="A79" s="25"/>
      <c r="B79" s="25">
        <v>33</v>
      </c>
      <c r="C79" s="25"/>
      <c r="D79" s="25"/>
      <c r="E79" s="35" t="s">
        <v>71</v>
      </c>
      <c r="F79" s="153">
        <f t="shared" si="148"/>
        <v>0</v>
      </c>
      <c r="G79" s="154">
        <f t="shared" si="110"/>
        <v>0</v>
      </c>
      <c r="H79" s="154">
        <f>H80+H83</f>
        <v>0</v>
      </c>
      <c r="I79" s="154">
        <f>I80+I83</f>
        <v>0</v>
      </c>
      <c r="J79" s="154">
        <f t="shared" si="111"/>
        <v>0</v>
      </c>
      <c r="K79" s="154">
        <f>K80+K83</f>
        <v>0</v>
      </c>
      <c r="L79" s="154">
        <f>L80+L83</f>
        <v>0</v>
      </c>
      <c r="M79" s="153">
        <f t="shared" si="112"/>
        <v>0</v>
      </c>
      <c r="N79" s="154">
        <f t="shared" si="113"/>
        <v>0</v>
      </c>
      <c r="O79" s="154">
        <f>O80+O83</f>
        <v>0</v>
      </c>
      <c r="P79" s="154">
        <f>P80+P83</f>
        <v>0</v>
      </c>
      <c r="Q79" s="154">
        <f>Q80+Q83</f>
        <v>0</v>
      </c>
      <c r="R79" s="154">
        <f>R80+R83</f>
        <v>0</v>
      </c>
      <c r="S79" s="155">
        <f t="shared" si="114"/>
        <v>0</v>
      </c>
      <c r="T79" s="154">
        <f t="shared" si="115"/>
        <v>0</v>
      </c>
      <c r="U79" s="154">
        <f>U80+U83</f>
        <v>0</v>
      </c>
      <c r="V79" s="154">
        <f>V80+V83</f>
        <v>0</v>
      </c>
      <c r="W79" s="154">
        <f t="shared" si="116"/>
        <v>0</v>
      </c>
      <c r="X79" s="154">
        <f>X80+X83</f>
        <v>0</v>
      </c>
      <c r="Y79" s="154">
        <f>Y80+Y83</f>
        <v>0</v>
      </c>
      <c r="Z79" s="155">
        <f t="shared" si="117"/>
        <v>0</v>
      </c>
      <c r="AA79" s="154">
        <f t="shared" si="118"/>
        <v>0</v>
      </c>
      <c r="AB79" s="154">
        <f t="shared" ref="AB79:AH79" si="155">AB80+AB83</f>
        <v>0</v>
      </c>
      <c r="AC79" s="154">
        <f t="shared" si="155"/>
        <v>0</v>
      </c>
      <c r="AD79" s="154">
        <f t="shared" si="155"/>
        <v>0</v>
      </c>
      <c r="AE79" s="154">
        <f t="shared" si="155"/>
        <v>0</v>
      </c>
      <c r="AF79" s="154">
        <f t="shared" si="155"/>
        <v>0</v>
      </c>
      <c r="AG79" s="154">
        <f t="shared" si="155"/>
        <v>0</v>
      </c>
      <c r="AH79" s="154">
        <f t="shared" si="155"/>
        <v>0</v>
      </c>
      <c r="AI79" s="154">
        <f t="shared" si="119"/>
        <v>0</v>
      </c>
      <c r="AJ79" s="154">
        <f>AJ80+AJ83</f>
        <v>0</v>
      </c>
      <c r="AK79" s="154">
        <f>AK80+AK83</f>
        <v>0</v>
      </c>
      <c r="AL79" s="154">
        <f t="shared" si="120"/>
        <v>0</v>
      </c>
      <c r="AM79" s="154">
        <f>AM80+AM83</f>
        <v>0</v>
      </c>
      <c r="AN79" s="154">
        <f>AN80+AN83</f>
        <v>0</v>
      </c>
      <c r="AO79" s="155">
        <f t="shared" si="121"/>
        <v>0</v>
      </c>
      <c r="AP79" s="154">
        <f t="shared" si="122"/>
        <v>0</v>
      </c>
      <c r="AQ79" s="154">
        <f>AQ80+AQ83</f>
        <v>0</v>
      </c>
      <c r="AR79" s="155">
        <f t="shared" si="123"/>
        <v>0</v>
      </c>
      <c r="AS79" s="154">
        <f t="shared" ref="AS79" si="156">SUM(AT79)</f>
        <v>0</v>
      </c>
      <c r="AT79" s="154">
        <f>AT80+AT83</f>
        <v>0</v>
      </c>
      <c r="AU79" s="154">
        <f t="shared" si="140"/>
        <v>0</v>
      </c>
      <c r="AV79" s="154">
        <f>AV80+AV83</f>
        <v>0</v>
      </c>
      <c r="AW79" s="154">
        <f>AW80+AW83</f>
        <v>0</v>
      </c>
      <c r="AX79" s="154">
        <f>AX80+AX83</f>
        <v>0</v>
      </c>
      <c r="AY79" s="154">
        <f t="shared" si="141"/>
        <v>0</v>
      </c>
      <c r="AZ79" s="154">
        <f>AZ80+AZ83</f>
        <v>0</v>
      </c>
      <c r="BA79" s="154">
        <f>BA80+BA83</f>
        <v>0</v>
      </c>
      <c r="BB79" s="154">
        <f>BB80+BB83</f>
        <v>0</v>
      </c>
      <c r="BC79" s="154">
        <f t="shared" si="125"/>
        <v>0</v>
      </c>
      <c r="BD79" s="154">
        <f>BD80+BD83</f>
        <v>0</v>
      </c>
      <c r="BE79" s="154">
        <f t="shared" si="125"/>
        <v>0</v>
      </c>
      <c r="BF79" s="154">
        <f>BF80+BF83</f>
        <v>0</v>
      </c>
      <c r="BG79" s="155">
        <f t="shared" si="126"/>
        <v>0</v>
      </c>
      <c r="BH79" s="154">
        <f t="shared" si="127"/>
        <v>0</v>
      </c>
      <c r="BI79" s="154">
        <f>BI80+BI83</f>
        <v>0</v>
      </c>
      <c r="BJ79" s="154">
        <f>BJ80+BJ83</f>
        <v>0</v>
      </c>
      <c r="BK79" s="154">
        <f t="shared" si="142"/>
        <v>0</v>
      </c>
      <c r="BL79" s="154">
        <f>BL80+BL83</f>
        <v>0</v>
      </c>
      <c r="BM79" s="154">
        <f>BM80+BM83</f>
        <v>0</v>
      </c>
      <c r="BN79" s="154">
        <f>BN80+BN83</f>
        <v>0</v>
      </c>
      <c r="BO79" s="154">
        <f t="shared" si="143"/>
        <v>0</v>
      </c>
      <c r="BP79" s="154">
        <f>BP80+BP83</f>
        <v>0</v>
      </c>
      <c r="BQ79" s="154">
        <f>BQ80+BQ83</f>
        <v>0</v>
      </c>
      <c r="BR79" s="154">
        <f>BR80+BR83</f>
        <v>0</v>
      </c>
      <c r="BS79" s="154">
        <f t="shared" si="144"/>
        <v>0</v>
      </c>
      <c r="BT79" s="154">
        <f>BT80+BT83</f>
        <v>0</v>
      </c>
      <c r="BU79" s="154">
        <f>BU80+BU83</f>
        <v>0</v>
      </c>
      <c r="BV79" s="154">
        <f>BV80+BV83</f>
        <v>0</v>
      </c>
      <c r="BW79" s="155">
        <f t="shared" si="128"/>
        <v>0</v>
      </c>
      <c r="BX79" s="154">
        <f t="shared" si="129"/>
        <v>0</v>
      </c>
      <c r="BY79" s="154">
        <f>BY80+BY83</f>
        <v>0</v>
      </c>
      <c r="BZ79" s="155">
        <f t="shared" si="130"/>
        <v>0</v>
      </c>
      <c r="CA79" s="154">
        <f t="shared" si="145"/>
        <v>0</v>
      </c>
      <c r="CB79" s="154">
        <f>CB80+CB83</f>
        <v>0</v>
      </c>
      <c r="CC79" s="154">
        <f>CC80+CC83</f>
        <v>0</v>
      </c>
      <c r="CD79" s="154">
        <f>CD80+CD83</f>
        <v>0</v>
      </c>
      <c r="CE79" s="154">
        <f t="shared" si="131"/>
        <v>0</v>
      </c>
      <c r="CF79" s="154">
        <f>CF80+CF83</f>
        <v>0</v>
      </c>
      <c r="CG79" s="154">
        <f t="shared" si="132"/>
        <v>0</v>
      </c>
      <c r="CH79" s="154">
        <f>CH80+CH83</f>
        <v>0</v>
      </c>
      <c r="CI79" s="154">
        <f>CI80+CI83</f>
        <v>0</v>
      </c>
      <c r="CJ79" s="154">
        <f t="shared" si="136"/>
        <v>0</v>
      </c>
      <c r="CK79" s="154">
        <f>CK80+CK83</f>
        <v>0</v>
      </c>
      <c r="CL79" s="154">
        <f t="shared" si="146"/>
        <v>0</v>
      </c>
      <c r="CM79" s="154">
        <f>CM80+CM83</f>
        <v>0</v>
      </c>
      <c r="CN79" s="154">
        <f>CN80+CN83</f>
        <v>0</v>
      </c>
      <c r="CO79" s="154">
        <f>CO80+CO83</f>
        <v>0</v>
      </c>
      <c r="CP79" s="154"/>
      <c r="CQ79" s="154">
        <f>F79+M79+S79+Z79+AO79+AR79+BG79+BW79+BZ79</f>
        <v>0</v>
      </c>
    </row>
    <row r="80" spans="1:95" s="4" customFormat="1" ht="20.100000000000001" customHeight="1" outlineLevel="2" x14ac:dyDescent="0.25">
      <c r="A80" s="61"/>
      <c r="B80" s="61"/>
      <c r="C80" s="61">
        <v>330</v>
      </c>
      <c r="D80" s="61"/>
      <c r="E80" s="62" t="s">
        <v>72</v>
      </c>
      <c r="F80" s="156">
        <f t="shared" si="148"/>
        <v>0</v>
      </c>
      <c r="G80" s="161">
        <f t="shared" si="110"/>
        <v>0</v>
      </c>
      <c r="H80" s="157">
        <f>H81+H82</f>
        <v>0</v>
      </c>
      <c r="I80" s="157">
        <f>I81+I82</f>
        <v>0</v>
      </c>
      <c r="J80" s="157">
        <f t="shared" si="111"/>
        <v>0</v>
      </c>
      <c r="K80" s="157">
        <f>K81+K82</f>
        <v>0</v>
      </c>
      <c r="L80" s="157">
        <f>L81+L82</f>
        <v>0</v>
      </c>
      <c r="M80" s="156">
        <f t="shared" si="112"/>
        <v>0</v>
      </c>
      <c r="N80" s="157">
        <f t="shared" si="113"/>
        <v>0</v>
      </c>
      <c r="O80" s="157">
        <f>O81+O82</f>
        <v>0</v>
      </c>
      <c r="P80" s="157">
        <f>P81+P82</f>
        <v>0</v>
      </c>
      <c r="Q80" s="157">
        <f>Q81+Q82</f>
        <v>0</v>
      </c>
      <c r="R80" s="157">
        <f>R81+R82</f>
        <v>0</v>
      </c>
      <c r="S80" s="158">
        <f t="shared" si="114"/>
        <v>0</v>
      </c>
      <c r="T80" s="157">
        <f t="shared" si="115"/>
        <v>0</v>
      </c>
      <c r="U80" s="157">
        <f>U81+U82</f>
        <v>0</v>
      </c>
      <c r="V80" s="157">
        <f>V81+V82</f>
        <v>0</v>
      </c>
      <c r="W80" s="157">
        <f t="shared" si="116"/>
        <v>0</v>
      </c>
      <c r="X80" s="157">
        <f>X81+X82</f>
        <v>0</v>
      </c>
      <c r="Y80" s="157">
        <f>Y81+Y82</f>
        <v>0</v>
      </c>
      <c r="Z80" s="158">
        <f t="shared" si="117"/>
        <v>0</v>
      </c>
      <c r="AA80" s="157">
        <f t="shared" si="118"/>
        <v>0</v>
      </c>
      <c r="AB80" s="157">
        <f t="shared" ref="AB80:AH80" si="157">AB81+AB82</f>
        <v>0</v>
      </c>
      <c r="AC80" s="157">
        <f t="shared" si="157"/>
        <v>0</v>
      </c>
      <c r="AD80" s="157">
        <f t="shared" si="157"/>
        <v>0</v>
      </c>
      <c r="AE80" s="157">
        <f t="shared" si="157"/>
        <v>0</v>
      </c>
      <c r="AF80" s="157">
        <f t="shared" si="157"/>
        <v>0</v>
      </c>
      <c r="AG80" s="157">
        <f t="shared" si="157"/>
        <v>0</v>
      </c>
      <c r="AH80" s="157">
        <f t="shared" si="157"/>
        <v>0</v>
      </c>
      <c r="AI80" s="157">
        <f t="shared" si="119"/>
        <v>0</v>
      </c>
      <c r="AJ80" s="157">
        <f>AJ81+AJ82</f>
        <v>0</v>
      </c>
      <c r="AK80" s="157">
        <f>AK81+AK82</f>
        <v>0</v>
      </c>
      <c r="AL80" s="157">
        <f t="shared" si="120"/>
        <v>0</v>
      </c>
      <c r="AM80" s="157">
        <f>AM81+AM82</f>
        <v>0</v>
      </c>
      <c r="AN80" s="157">
        <f>AN81+AN82</f>
        <v>0</v>
      </c>
      <c r="AO80" s="158">
        <f t="shared" si="121"/>
        <v>0</v>
      </c>
      <c r="AP80" s="157">
        <f t="shared" si="122"/>
        <v>0</v>
      </c>
      <c r="AQ80" s="157">
        <f>AQ81+AQ82</f>
        <v>0</v>
      </c>
      <c r="AR80" s="158">
        <f t="shared" si="123"/>
        <v>0</v>
      </c>
      <c r="AS80" s="157">
        <f t="shared" ref="AS80" si="158">SUM(AT80)</f>
        <v>0</v>
      </c>
      <c r="AT80" s="157">
        <f>AT81+AT82</f>
        <v>0</v>
      </c>
      <c r="AU80" s="157">
        <f t="shared" si="140"/>
        <v>0</v>
      </c>
      <c r="AV80" s="157">
        <f>AV81+AV82</f>
        <v>0</v>
      </c>
      <c r="AW80" s="157">
        <f>AW81+AW82</f>
        <v>0</v>
      </c>
      <c r="AX80" s="157">
        <f>AX81+AX82</f>
        <v>0</v>
      </c>
      <c r="AY80" s="157">
        <f t="shared" si="141"/>
        <v>0</v>
      </c>
      <c r="AZ80" s="157">
        <f>AZ81+AZ82</f>
        <v>0</v>
      </c>
      <c r="BA80" s="157">
        <f>BA81+BA82</f>
        <v>0</v>
      </c>
      <c r="BB80" s="157">
        <f>BB81+BB82</f>
        <v>0</v>
      </c>
      <c r="BC80" s="157">
        <f t="shared" si="125"/>
        <v>0</v>
      </c>
      <c r="BD80" s="157">
        <f>BD81+BD82</f>
        <v>0</v>
      </c>
      <c r="BE80" s="157">
        <f t="shared" si="125"/>
        <v>0</v>
      </c>
      <c r="BF80" s="157">
        <f>BF81+BF82</f>
        <v>0</v>
      </c>
      <c r="BG80" s="158">
        <f t="shared" si="126"/>
        <v>0</v>
      </c>
      <c r="BH80" s="157">
        <f t="shared" si="127"/>
        <v>0</v>
      </c>
      <c r="BI80" s="157">
        <f>BI81+BI82</f>
        <v>0</v>
      </c>
      <c r="BJ80" s="157">
        <f>BJ81+BJ82</f>
        <v>0</v>
      </c>
      <c r="BK80" s="157">
        <f t="shared" si="142"/>
        <v>0</v>
      </c>
      <c r="BL80" s="157">
        <f>BL81+BL82</f>
        <v>0</v>
      </c>
      <c r="BM80" s="157">
        <f>BM81+BM82</f>
        <v>0</v>
      </c>
      <c r="BN80" s="157">
        <f>BN81+BN82</f>
        <v>0</v>
      </c>
      <c r="BO80" s="157">
        <f t="shared" si="143"/>
        <v>0</v>
      </c>
      <c r="BP80" s="157">
        <f>BP81+BP82</f>
        <v>0</v>
      </c>
      <c r="BQ80" s="157">
        <f>BQ81+BQ82</f>
        <v>0</v>
      </c>
      <c r="BR80" s="157">
        <f>BR81+BR82</f>
        <v>0</v>
      </c>
      <c r="BS80" s="157">
        <f t="shared" si="144"/>
        <v>0</v>
      </c>
      <c r="BT80" s="157">
        <f>BT81+BT82</f>
        <v>0</v>
      </c>
      <c r="BU80" s="157">
        <f>BU81+BU82</f>
        <v>0</v>
      </c>
      <c r="BV80" s="157">
        <f>BV81+BV82</f>
        <v>0</v>
      </c>
      <c r="BW80" s="158">
        <f t="shared" si="128"/>
        <v>0</v>
      </c>
      <c r="BX80" s="157">
        <f t="shared" si="129"/>
        <v>0</v>
      </c>
      <c r="BY80" s="157">
        <f>BY81+BY82</f>
        <v>0</v>
      </c>
      <c r="BZ80" s="158">
        <f t="shared" si="130"/>
        <v>0</v>
      </c>
      <c r="CA80" s="157">
        <f t="shared" si="145"/>
        <v>0</v>
      </c>
      <c r="CB80" s="157">
        <f>CB81+CB82</f>
        <v>0</v>
      </c>
      <c r="CC80" s="157">
        <f>CC81+CC82</f>
        <v>0</v>
      </c>
      <c r="CD80" s="157">
        <f>CD81+CD82</f>
        <v>0</v>
      </c>
      <c r="CE80" s="157">
        <f t="shared" si="131"/>
        <v>0</v>
      </c>
      <c r="CF80" s="157">
        <f>CF81+CF82</f>
        <v>0</v>
      </c>
      <c r="CG80" s="157">
        <f t="shared" si="132"/>
        <v>0</v>
      </c>
      <c r="CH80" s="157">
        <f>CH81+CH82</f>
        <v>0</v>
      </c>
      <c r="CI80" s="157">
        <f>CI81+CI82</f>
        <v>0</v>
      </c>
      <c r="CJ80" s="157">
        <f t="shared" si="136"/>
        <v>0</v>
      </c>
      <c r="CK80" s="157">
        <f>CK81+CK82</f>
        <v>0</v>
      </c>
      <c r="CL80" s="157">
        <f t="shared" si="146"/>
        <v>0</v>
      </c>
      <c r="CM80" s="157">
        <f>CM81+CM82</f>
        <v>0</v>
      </c>
      <c r="CN80" s="157">
        <f>CN81+CN82</f>
        <v>0</v>
      </c>
      <c r="CO80" s="157">
        <f>CO81+CO82</f>
        <v>0</v>
      </c>
      <c r="CP80" s="137"/>
      <c r="CQ80" s="137"/>
    </row>
    <row r="81" spans="1:95" ht="20.100000000000001" customHeight="1" outlineLevel="3" x14ac:dyDescent="0.25">
      <c r="A81" s="57"/>
      <c r="B81" s="57"/>
      <c r="C81" s="58"/>
      <c r="D81" s="59">
        <v>3300</v>
      </c>
      <c r="E81" s="135" t="s">
        <v>73</v>
      </c>
      <c r="F81" s="158">
        <f t="shared" si="148"/>
        <v>0</v>
      </c>
      <c r="G81" s="159">
        <f t="shared" si="110"/>
        <v>0</v>
      </c>
      <c r="H81" s="165"/>
      <c r="I81" s="165"/>
      <c r="J81" s="159">
        <f t="shared" si="111"/>
        <v>0</v>
      </c>
      <c r="K81" s="165"/>
      <c r="L81" s="165"/>
      <c r="M81" s="158">
        <f t="shared" si="112"/>
        <v>0</v>
      </c>
      <c r="N81" s="159">
        <f t="shared" si="113"/>
        <v>0</v>
      </c>
      <c r="O81" s="165"/>
      <c r="P81" s="165"/>
      <c r="Q81" s="165"/>
      <c r="R81" s="165"/>
      <c r="S81" s="158">
        <f t="shared" si="114"/>
        <v>0</v>
      </c>
      <c r="T81" s="159">
        <f t="shared" si="115"/>
        <v>0</v>
      </c>
      <c r="U81" s="165"/>
      <c r="V81" s="165"/>
      <c r="W81" s="159">
        <f t="shared" si="116"/>
        <v>0</v>
      </c>
      <c r="X81" s="165"/>
      <c r="Y81" s="165"/>
      <c r="Z81" s="158">
        <f t="shared" si="117"/>
        <v>0</v>
      </c>
      <c r="AA81" s="159">
        <f t="shared" si="118"/>
        <v>0</v>
      </c>
      <c r="AB81" s="165"/>
      <c r="AC81" s="165"/>
      <c r="AD81" s="165"/>
      <c r="AE81" s="165"/>
      <c r="AF81" s="165"/>
      <c r="AG81" s="165"/>
      <c r="AH81" s="165"/>
      <c r="AI81" s="159">
        <f t="shared" si="119"/>
        <v>0</v>
      </c>
      <c r="AJ81" s="165"/>
      <c r="AK81" s="165"/>
      <c r="AL81" s="159">
        <f t="shared" si="120"/>
        <v>0</v>
      </c>
      <c r="AM81" s="165"/>
      <c r="AN81" s="165"/>
      <c r="AO81" s="158">
        <f t="shared" si="121"/>
        <v>0</v>
      </c>
      <c r="AP81" s="159">
        <f t="shared" si="122"/>
        <v>0</v>
      </c>
      <c r="AQ81" s="165"/>
      <c r="AR81" s="158">
        <f t="shared" si="123"/>
        <v>0</v>
      </c>
      <c r="AS81" s="159">
        <f t="shared" ref="AS81" si="159">SUM(AT81)</f>
        <v>0</v>
      </c>
      <c r="AT81" s="165"/>
      <c r="AU81" s="159">
        <f t="shared" si="140"/>
        <v>0</v>
      </c>
      <c r="AV81" s="165"/>
      <c r="AW81" s="165"/>
      <c r="AX81" s="165"/>
      <c r="AY81" s="159">
        <f t="shared" si="141"/>
        <v>0</v>
      </c>
      <c r="AZ81" s="165"/>
      <c r="BA81" s="165"/>
      <c r="BB81" s="165"/>
      <c r="BC81" s="159">
        <f t="shared" si="125"/>
        <v>0</v>
      </c>
      <c r="BD81" s="165"/>
      <c r="BE81" s="159">
        <f t="shared" si="125"/>
        <v>0</v>
      </c>
      <c r="BF81" s="165"/>
      <c r="BG81" s="158">
        <f t="shared" si="126"/>
        <v>0</v>
      </c>
      <c r="BH81" s="159">
        <f t="shared" si="127"/>
        <v>0</v>
      </c>
      <c r="BI81" s="165"/>
      <c r="BJ81" s="165"/>
      <c r="BK81" s="159">
        <f t="shared" si="142"/>
        <v>0</v>
      </c>
      <c r="BL81" s="165"/>
      <c r="BM81" s="165"/>
      <c r="BN81" s="165"/>
      <c r="BO81" s="159">
        <f t="shared" si="143"/>
        <v>0</v>
      </c>
      <c r="BP81" s="165"/>
      <c r="BQ81" s="165"/>
      <c r="BR81" s="165"/>
      <c r="BS81" s="159">
        <f t="shared" si="144"/>
        <v>0</v>
      </c>
      <c r="BT81" s="165"/>
      <c r="BU81" s="165"/>
      <c r="BV81" s="165"/>
      <c r="BW81" s="158">
        <f t="shared" si="128"/>
        <v>0</v>
      </c>
      <c r="BX81" s="159">
        <f t="shared" si="129"/>
        <v>0</v>
      </c>
      <c r="BY81" s="165"/>
      <c r="BZ81" s="158">
        <f t="shared" si="130"/>
        <v>0</v>
      </c>
      <c r="CA81" s="159">
        <f t="shared" si="145"/>
        <v>0</v>
      </c>
      <c r="CB81" s="165"/>
      <c r="CC81" s="165"/>
      <c r="CD81" s="165"/>
      <c r="CE81" s="159">
        <f t="shared" si="131"/>
        <v>0</v>
      </c>
      <c r="CF81" s="165"/>
      <c r="CG81" s="159">
        <f t="shared" si="132"/>
        <v>0</v>
      </c>
      <c r="CH81" s="165"/>
      <c r="CI81" s="165"/>
      <c r="CJ81" s="159">
        <f t="shared" si="136"/>
        <v>0</v>
      </c>
      <c r="CK81" s="165"/>
      <c r="CL81" s="157">
        <f t="shared" si="146"/>
        <v>0</v>
      </c>
      <c r="CM81" s="165"/>
      <c r="CN81" s="165"/>
      <c r="CO81" s="165"/>
      <c r="CP81" s="149"/>
      <c r="CQ81" s="149"/>
    </row>
    <row r="82" spans="1:95" ht="20.100000000000001" customHeight="1" outlineLevel="3" x14ac:dyDescent="0.25">
      <c r="A82" s="57"/>
      <c r="B82" s="57"/>
      <c r="C82" s="58"/>
      <c r="D82" s="59">
        <v>3301</v>
      </c>
      <c r="E82" s="135" t="s">
        <v>74</v>
      </c>
      <c r="F82" s="158">
        <f t="shared" si="148"/>
        <v>0</v>
      </c>
      <c r="G82" s="159">
        <f t="shared" si="110"/>
        <v>0</v>
      </c>
      <c r="H82" s="165"/>
      <c r="I82" s="165"/>
      <c r="J82" s="159">
        <f t="shared" si="111"/>
        <v>0</v>
      </c>
      <c r="K82" s="165"/>
      <c r="L82" s="165"/>
      <c r="M82" s="158">
        <f t="shared" si="112"/>
        <v>0</v>
      </c>
      <c r="N82" s="159">
        <f t="shared" si="113"/>
        <v>0</v>
      </c>
      <c r="O82" s="165"/>
      <c r="P82" s="165"/>
      <c r="Q82" s="165"/>
      <c r="R82" s="165"/>
      <c r="S82" s="158">
        <f t="shared" si="114"/>
        <v>0</v>
      </c>
      <c r="T82" s="159">
        <f t="shared" si="115"/>
        <v>0</v>
      </c>
      <c r="U82" s="165"/>
      <c r="V82" s="165"/>
      <c r="W82" s="159">
        <f t="shared" si="116"/>
        <v>0</v>
      </c>
      <c r="X82" s="165"/>
      <c r="Y82" s="165"/>
      <c r="Z82" s="158">
        <f t="shared" si="117"/>
        <v>0</v>
      </c>
      <c r="AA82" s="159">
        <f t="shared" si="118"/>
        <v>0</v>
      </c>
      <c r="AB82" s="165"/>
      <c r="AC82" s="165"/>
      <c r="AD82" s="165"/>
      <c r="AE82" s="165"/>
      <c r="AF82" s="165"/>
      <c r="AG82" s="165"/>
      <c r="AH82" s="165"/>
      <c r="AI82" s="159">
        <f t="shared" si="119"/>
        <v>0</v>
      </c>
      <c r="AJ82" s="165"/>
      <c r="AK82" s="165"/>
      <c r="AL82" s="159">
        <f t="shared" si="120"/>
        <v>0</v>
      </c>
      <c r="AM82" s="165"/>
      <c r="AN82" s="165"/>
      <c r="AO82" s="158">
        <f t="shared" si="121"/>
        <v>0</v>
      </c>
      <c r="AP82" s="159">
        <f t="shared" si="122"/>
        <v>0</v>
      </c>
      <c r="AQ82" s="165"/>
      <c r="AR82" s="158">
        <f t="shared" si="123"/>
        <v>0</v>
      </c>
      <c r="AS82" s="159">
        <f t="shared" ref="AS82" si="160">SUM(AT82)</f>
        <v>0</v>
      </c>
      <c r="AT82" s="165"/>
      <c r="AU82" s="159">
        <f t="shared" si="140"/>
        <v>0</v>
      </c>
      <c r="AV82" s="165"/>
      <c r="AW82" s="165"/>
      <c r="AX82" s="165"/>
      <c r="AY82" s="159">
        <f t="shared" si="141"/>
        <v>0</v>
      </c>
      <c r="AZ82" s="165"/>
      <c r="BA82" s="165"/>
      <c r="BB82" s="165"/>
      <c r="BC82" s="159">
        <f t="shared" si="125"/>
        <v>0</v>
      </c>
      <c r="BD82" s="165"/>
      <c r="BE82" s="159">
        <f t="shared" si="125"/>
        <v>0</v>
      </c>
      <c r="BF82" s="165"/>
      <c r="BG82" s="158">
        <f t="shared" si="126"/>
        <v>0</v>
      </c>
      <c r="BH82" s="159">
        <f t="shared" si="127"/>
        <v>0</v>
      </c>
      <c r="BI82" s="165"/>
      <c r="BJ82" s="165"/>
      <c r="BK82" s="159">
        <f t="shared" si="142"/>
        <v>0</v>
      </c>
      <c r="BL82" s="165"/>
      <c r="BM82" s="165"/>
      <c r="BN82" s="165"/>
      <c r="BO82" s="159">
        <f t="shared" si="143"/>
        <v>0</v>
      </c>
      <c r="BP82" s="165"/>
      <c r="BQ82" s="165"/>
      <c r="BR82" s="165"/>
      <c r="BS82" s="159">
        <f t="shared" si="144"/>
        <v>0</v>
      </c>
      <c r="BT82" s="165"/>
      <c r="BU82" s="165"/>
      <c r="BV82" s="165"/>
      <c r="BW82" s="158">
        <f t="shared" si="128"/>
        <v>0</v>
      </c>
      <c r="BX82" s="159">
        <f t="shared" si="129"/>
        <v>0</v>
      </c>
      <c r="BY82" s="165"/>
      <c r="BZ82" s="158">
        <f t="shared" si="130"/>
        <v>0</v>
      </c>
      <c r="CA82" s="159">
        <f t="shared" si="145"/>
        <v>0</v>
      </c>
      <c r="CB82" s="165"/>
      <c r="CC82" s="165"/>
      <c r="CD82" s="165"/>
      <c r="CE82" s="159">
        <f t="shared" si="131"/>
        <v>0</v>
      </c>
      <c r="CF82" s="165"/>
      <c r="CG82" s="159">
        <f t="shared" si="132"/>
        <v>0</v>
      </c>
      <c r="CH82" s="165"/>
      <c r="CI82" s="165"/>
      <c r="CJ82" s="159">
        <f t="shared" si="136"/>
        <v>0</v>
      </c>
      <c r="CK82" s="165"/>
      <c r="CL82" s="157">
        <f t="shared" si="146"/>
        <v>0</v>
      </c>
      <c r="CM82" s="165"/>
      <c r="CN82" s="165"/>
      <c r="CO82" s="165"/>
      <c r="CP82" s="149"/>
      <c r="CQ82" s="149"/>
    </row>
    <row r="83" spans="1:95" s="4" customFormat="1" ht="20.100000000000001" customHeight="1" outlineLevel="2" x14ac:dyDescent="0.25">
      <c r="A83" s="61"/>
      <c r="B83" s="61"/>
      <c r="C83" s="61">
        <v>332</v>
      </c>
      <c r="D83" s="61"/>
      <c r="E83" s="62" t="s">
        <v>75</v>
      </c>
      <c r="F83" s="156">
        <f t="shared" si="148"/>
        <v>0</v>
      </c>
      <c r="G83" s="161">
        <f t="shared" si="110"/>
        <v>0</v>
      </c>
      <c r="H83" s="157">
        <f>H84+H85</f>
        <v>0</v>
      </c>
      <c r="I83" s="157">
        <f>I84+I85</f>
        <v>0</v>
      </c>
      <c r="J83" s="157">
        <f t="shared" si="111"/>
        <v>0</v>
      </c>
      <c r="K83" s="157">
        <f>K84+K85</f>
        <v>0</v>
      </c>
      <c r="L83" s="157">
        <f>L84+L85</f>
        <v>0</v>
      </c>
      <c r="M83" s="156">
        <f t="shared" si="112"/>
        <v>0</v>
      </c>
      <c r="N83" s="157">
        <f t="shared" si="113"/>
        <v>0</v>
      </c>
      <c r="O83" s="157">
        <f>O84+O85</f>
        <v>0</v>
      </c>
      <c r="P83" s="157">
        <f>P84+P85</f>
        <v>0</v>
      </c>
      <c r="Q83" s="157">
        <f>Q84+Q85</f>
        <v>0</v>
      </c>
      <c r="R83" s="157">
        <f>R84+R85</f>
        <v>0</v>
      </c>
      <c r="S83" s="158">
        <f t="shared" si="114"/>
        <v>0</v>
      </c>
      <c r="T83" s="157">
        <f t="shared" si="115"/>
        <v>0</v>
      </c>
      <c r="U83" s="157">
        <f>U84+U85</f>
        <v>0</v>
      </c>
      <c r="V83" s="157">
        <f>V84+V85</f>
        <v>0</v>
      </c>
      <c r="W83" s="157">
        <f t="shared" si="116"/>
        <v>0</v>
      </c>
      <c r="X83" s="157">
        <f>X84+X85</f>
        <v>0</v>
      </c>
      <c r="Y83" s="157">
        <f>Y84+Y85</f>
        <v>0</v>
      </c>
      <c r="Z83" s="158">
        <f t="shared" si="117"/>
        <v>0</v>
      </c>
      <c r="AA83" s="157">
        <f t="shared" si="118"/>
        <v>0</v>
      </c>
      <c r="AB83" s="157">
        <f t="shared" ref="AB83:AH83" si="161">AB84+AB85</f>
        <v>0</v>
      </c>
      <c r="AC83" s="157">
        <f t="shared" si="161"/>
        <v>0</v>
      </c>
      <c r="AD83" s="157">
        <f t="shared" si="161"/>
        <v>0</v>
      </c>
      <c r="AE83" s="157">
        <f t="shared" si="161"/>
        <v>0</v>
      </c>
      <c r="AF83" s="157">
        <f t="shared" si="161"/>
        <v>0</v>
      </c>
      <c r="AG83" s="157">
        <f t="shared" si="161"/>
        <v>0</v>
      </c>
      <c r="AH83" s="157">
        <f t="shared" si="161"/>
        <v>0</v>
      </c>
      <c r="AI83" s="157">
        <f t="shared" si="119"/>
        <v>0</v>
      </c>
      <c r="AJ83" s="157">
        <f>AJ84+AJ85</f>
        <v>0</v>
      </c>
      <c r="AK83" s="157">
        <f>AK84+AK85</f>
        <v>0</v>
      </c>
      <c r="AL83" s="157">
        <f t="shared" si="120"/>
        <v>0</v>
      </c>
      <c r="AM83" s="157">
        <f>AM84+AM85</f>
        <v>0</v>
      </c>
      <c r="AN83" s="157">
        <f>AN84+AN85</f>
        <v>0</v>
      </c>
      <c r="AO83" s="158">
        <f t="shared" si="121"/>
        <v>0</v>
      </c>
      <c r="AP83" s="157">
        <f t="shared" si="122"/>
        <v>0</v>
      </c>
      <c r="AQ83" s="157">
        <f>AQ84+AQ85</f>
        <v>0</v>
      </c>
      <c r="AR83" s="158">
        <f t="shared" si="123"/>
        <v>0</v>
      </c>
      <c r="AS83" s="157">
        <f t="shared" ref="AS83" si="162">SUM(AT83)</f>
        <v>0</v>
      </c>
      <c r="AT83" s="157">
        <f>AT84+AT85</f>
        <v>0</v>
      </c>
      <c r="AU83" s="157">
        <f t="shared" si="140"/>
        <v>0</v>
      </c>
      <c r="AV83" s="157">
        <f>AV84+AV85</f>
        <v>0</v>
      </c>
      <c r="AW83" s="157">
        <f>AW84+AW85</f>
        <v>0</v>
      </c>
      <c r="AX83" s="157">
        <f>AX84+AX85</f>
        <v>0</v>
      </c>
      <c r="AY83" s="157">
        <f t="shared" si="141"/>
        <v>0</v>
      </c>
      <c r="AZ83" s="157">
        <f>AZ84+AZ85</f>
        <v>0</v>
      </c>
      <c r="BA83" s="157">
        <f>BA84+BA85</f>
        <v>0</v>
      </c>
      <c r="BB83" s="157">
        <f>BB84+BB85</f>
        <v>0</v>
      </c>
      <c r="BC83" s="157">
        <f t="shared" si="125"/>
        <v>0</v>
      </c>
      <c r="BD83" s="157">
        <f>BD84+BD85</f>
        <v>0</v>
      </c>
      <c r="BE83" s="157">
        <f t="shared" si="125"/>
        <v>0</v>
      </c>
      <c r="BF83" s="157">
        <f>BF84+BF85</f>
        <v>0</v>
      </c>
      <c r="BG83" s="158">
        <f t="shared" si="126"/>
        <v>0</v>
      </c>
      <c r="BH83" s="157">
        <f t="shared" si="127"/>
        <v>0</v>
      </c>
      <c r="BI83" s="157">
        <f>BI84+BI85</f>
        <v>0</v>
      </c>
      <c r="BJ83" s="157">
        <f>BJ84+BJ85</f>
        <v>0</v>
      </c>
      <c r="BK83" s="157">
        <f t="shared" si="142"/>
        <v>0</v>
      </c>
      <c r="BL83" s="157">
        <f>BL84+BL85</f>
        <v>0</v>
      </c>
      <c r="BM83" s="157">
        <f>BM84+BM85</f>
        <v>0</v>
      </c>
      <c r="BN83" s="157">
        <f>BN84+BN85</f>
        <v>0</v>
      </c>
      <c r="BO83" s="157">
        <f t="shared" si="143"/>
        <v>0</v>
      </c>
      <c r="BP83" s="157">
        <f>BP84+BP85</f>
        <v>0</v>
      </c>
      <c r="BQ83" s="157">
        <f>BQ84+BQ85</f>
        <v>0</v>
      </c>
      <c r="BR83" s="157">
        <f>BR84+BR85</f>
        <v>0</v>
      </c>
      <c r="BS83" s="157">
        <f t="shared" si="144"/>
        <v>0</v>
      </c>
      <c r="BT83" s="157">
        <f>BT84+BT85</f>
        <v>0</v>
      </c>
      <c r="BU83" s="157">
        <f>BU84+BU85</f>
        <v>0</v>
      </c>
      <c r="BV83" s="157">
        <f>BV84+BV85</f>
        <v>0</v>
      </c>
      <c r="BW83" s="158">
        <f t="shared" si="128"/>
        <v>0</v>
      </c>
      <c r="BX83" s="157">
        <f t="shared" si="129"/>
        <v>0</v>
      </c>
      <c r="BY83" s="157">
        <f>BY84+BY85</f>
        <v>0</v>
      </c>
      <c r="BZ83" s="158">
        <f t="shared" si="130"/>
        <v>0</v>
      </c>
      <c r="CA83" s="157">
        <f t="shared" si="145"/>
        <v>0</v>
      </c>
      <c r="CB83" s="157">
        <f>CB84+CB85</f>
        <v>0</v>
      </c>
      <c r="CC83" s="157">
        <f>CC84+CC85</f>
        <v>0</v>
      </c>
      <c r="CD83" s="157">
        <f>CD84+CD85</f>
        <v>0</v>
      </c>
      <c r="CE83" s="157">
        <f t="shared" si="131"/>
        <v>0</v>
      </c>
      <c r="CF83" s="157">
        <f>CF84+CF85</f>
        <v>0</v>
      </c>
      <c r="CG83" s="157">
        <f t="shared" si="132"/>
        <v>0</v>
      </c>
      <c r="CH83" s="157">
        <f>CH84+CH85</f>
        <v>0</v>
      </c>
      <c r="CI83" s="157">
        <f>CI84+CI85</f>
        <v>0</v>
      </c>
      <c r="CJ83" s="157">
        <f t="shared" si="136"/>
        <v>0</v>
      </c>
      <c r="CK83" s="157">
        <f>CK84+CK85</f>
        <v>0</v>
      </c>
      <c r="CL83" s="157">
        <f t="shared" si="146"/>
        <v>0</v>
      </c>
      <c r="CM83" s="157">
        <f>CM84+CM85</f>
        <v>0</v>
      </c>
      <c r="CN83" s="157">
        <f>CN84+CN85</f>
        <v>0</v>
      </c>
      <c r="CO83" s="157">
        <f>CO84+CO85</f>
        <v>0</v>
      </c>
      <c r="CP83" s="137"/>
      <c r="CQ83" s="137"/>
    </row>
    <row r="84" spans="1:95" ht="20.100000000000001" customHeight="1" outlineLevel="3" x14ac:dyDescent="0.25">
      <c r="A84" s="57"/>
      <c r="B84" s="57"/>
      <c r="C84" s="58"/>
      <c r="D84" s="59">
        <v>3320</v>
      </c>
      <c r="E84" s="135" t="s">
        <v>76</v>
      </c>
      <c r="F84" s="158">
        <f t="shared" si="148"/>
        <v>0</v>
      </c>
      <c r="G84" s="159">
        <f t="shared" si="110"/>
        <v>0</v>
      </c>
      <c r="H84" s="165"/>
      <c r="I84" s="165"/>
      <c r="J84" s="159">
        <f t="shared" si="111"/>
        <v>0</v>
      </c>
      <c r="K84" s="165"/>
      <c r="L84" s="165"/>
      <c r="M84" s="158">
        <f t="shared" si="112"/>
        <v>0</v>
      </c>
      <c r="N84" s="159">
        <f t="shared" si="113"/>
        <v>0</v>
      </c>
      <c r="O84" s="165"/>
      <c r="P84" s="165"/>
      <c r="Q84" s="165"/>
      <c r="R84" s="165"/>
      <c r="S84" s="158">
        <f t="shared" si="114"/>
        <v>0</v>
      </c>
      <c r="T84" s="159">
        <f t="shared" si="115"/>
        <v>0</v>
      </c>
      <c r="U84" s="165"/>
      <c r="V84" s="165"/>
      <c r="W84" s="159">
        <f t="shared" si="116"/>
        <v>0</v>
      </c>
      <c r="X84" s="165"/>
      <c r="Y84" s="165"/>
      <c r="Z84" s="158">
        <f t="shared" si="117"/>
        <v>0</v>
      </c>
      <c r="AA84" s="159">
        <f t="shared" si="118"/>
        <v>0</v>
      </c>
      <c r="AB84" s="165"/>
      <c r="AC84" s="165"/>
      <c r="AD84" s="165"/>
      <c r="AE84" s="165"/>
      <c r="AF84" s="165"/>
      <c r="AG84" s="165"/>
      <c r="AH84" s="165"/>
      <c r="AI84" s="159">
        <f t="shared" si="119"/>
        <v>0</v>
      </c>
      <c r="AJ84" s="165"/>
      <c r="AK84" s="165"/>
      <c r="AL84" s="159">
        <f t="shared" si="120"/>
        <v>0</v>
      </c>
      <c r="AM84" s="165"/>
      <c r="AN84" s="165"/>
      <c r="AO84" s="158">
        <f t="shared" si="121"/>
        <v>0</v>
      </c>
      <c r="AP84" s="159">
        <f t="shared" si="122"/>
        <v>0</v>
      </c>
      <c r="AQ84" s="165"/>
      <c r="AR84" s="158">
        <f t="shared" si="123"/>
        <v>0</v>
      </c>
      <c r="AS84" s="159">
        <f t="shared" ref="AS84" si="163">SUM(AT84)</f>
        <v>0</v>
      </c>
      <c r="AT84" s="165"/>
      <c r="AU84" s="159">
        <f t="shared" si="140"/>
        <v>0</v>
      </c>
      <c r="AV84" s="165"/>
      <c r="AW84" s="165"/>
      <c r="AX84" s="165"/>
      <c r="AY84" s="159">
        <f t="shared" si="141"/>
        <v>0</v>
      </c>
      <c r="AZ84" s="165"/>
      <c r="BA84" s="165"/>
      <c r="BB84" s="165"/>
      <c r="BC84" s="159">
        <f t="shared" si="125"/>
        <v>0</v>
      </c>
      <c r="BD84" s="165"/>
      <c r="BE84" s="159">
        <f t="shared" si="125"/>
        <v>0</v>
      </c>
      <c r="BF84" s="165"/>
      <c r="BG84" s="158">
        <f t="shared" si="126"/>
        <v>0</v>
      </c>
      <c r="BH84" s="159">
        <f t="shared" si="127"/>
        <v>0</v>
      </c>
      <c r="BI84" s="165"/>
      <c r="BJ84" s="165"/>
      <c r="BK84" s="159">
        <f t="shared" si="142"/>
        <v>0</v>
      </c>
      <c r="BL84" s="165"/>
      <c r="BM84" s="165"/>
      <c r="BN84" s="165"/>
      <c r="BO84" s="159">
        <f t="shared" si="143"/>
        <v>0</v>
      </c>
      <c r="BP84" s="165"/>
      <c r="BQ84" s="165"/>
      <c r="BR84" s="165"/>
      <c r="BS84" s="159">
        <f t="shared" si="144"/>
        <v>0</v>
      </c>
      <c r="BT84" s="165"/>
      <c r="BU84" s="165"/>
      <c r="BV84" s="165"/>
      <c r="BW84" s="158">
        <f t="shared" si="128"/>
        <v>0</v>
      </c>
      <c r="BX84" s="159">
        <f t="shared" si="129"/>
        <v>0</v>
      </c>
      <c r="BY84" s="165"/>
      <c r="BZ84" s="158">
        <f t="shared" si="130"/>
        <v>0</v>
      </c>
      <c r="CA84" s="159">
        <f t="shared" si="145"/>
        <v>0</v>
      </c>
      <c r="CB84" s="165"/>
      <c r="CC84" s="165"/>
      <c r="CD84" s="165"/>
      <c r="CE84" s="159">
        <f t="shared" si="131"/>
        <v>0</v>
      </c>
      <c r="CF84" s="165"/>
      <c r="CG84" s="159">
        <f t="shared" si="132"/>
        <v>0</v>
      </c>
      <c r="CH84" s="165"/>
      <c r="CI84" s="165"/>
      <c r="CJ84" s="159">
        <f t="shared" si="136"/>
        <v>0</v>
      </c>
      <c r="CK84" s="165"/>
      <c r="CL84" s="157">
        <f t="shared" si="146"/>
        <v>0</v>
      </c>
      <c r="CM84" s="165"/>
      <c r="CN84" s="165"/>
      <c r="CO84" s="165"/>
      <c r="CP84" s="149"/>
      <c r="CQ84" s="149"/>
    </row>
    <row r="85" spans="1:95" ht="20.100000000000001" customHeight="1" outlineLevel="3" x14ac:dyDescent="0.25">
      <c r="A85" s="57"/>
      <c r="B85" s="57"/>
      <c r="C85" s="58"/>
      <c r="D85" s="59">
        <v>3321</v>
      </c>
      <c r="E85" s="135" t="s">
        <v>77</v>
      </c>
      <c r="F85" s="158">
        <f t="shared" si="148"/>
        <v>0</v>
      </c>
      <c r="G85" s="159">
        <f t="shared" si="110"/>
        <v>0</v>
      </c>
      <c r="H85" s="165"/>
      <c r="I85" s="165"/>
      <c r="J85" s="159">
        <f t="shared" si="111"/>
        <v>0</v>
      </c>
      <c r="K85" s="165"/>
      <c r="L85" s="165"/>
      <c r="M85" s="158">
        <f t="shared" si="112"/>
        <v>0</v>
      </c>
      <c r="N85" s="159">
        <f t="shared" si="113"/>
        <v>0</v>
      </c>
      <c r="O85" s="165"/>
      <c r="P85" s="165"/>
      <c r="Q85" s="165"/>
      <c r="R85" s="165"/>
      <c r="S85" s="158">
        <f t="shared" si="114"/>
        <v>0</v>
      </c>
      <c r="T85" s="159">
        <f t="shared" si="115"/>
        <v>0</v>
      </c>
      <c r="U85" s="165"/>
      <c r="V85" s="165"/>
      <c r="W85" s="159">
        <f t="shared" si="116"/>
        <v>0</v>
      </c>
      <c r="X85" s="165"/>
      <c r="Y85" s="165"/>
      <c r="Z85" s="158">
        <f t="shared" si="117"/>
        <v>0</v>
      </c>
      <c r="AA85" s="159">
        <f t="shared" si="118"/>
        <v>0</v>
      </c>
      <c r="AB85" s="165"/>
      <c r="AC85" s="165"/>
      <c r="AD85" s="165"/>
      <c r="AE85" s="165"/>
      <c r="AF85" s="165"/>
      <c r="AG85" s="165"/>
      <c r="AH85" s="165"/>
      <c r="AI85" s="159">
        <f t="shared" si="119"/>
        <v>0</v>
      </c>
      <c r="AJ85" s="165"/>
      <c r="AK85" s="165"/>
      <c r="AL85" s="159">
        <f t="shared" si="120"/>
        <v>0</v>
      </c>
      <c r="AM85" s="165"/>
      <c r="AN85" s="165"/>
      <c r="AO85" s="158">
        <f t="shared" si="121"/>
        <v>0</v>
      </c>
      <c r="AP85" s="159">
        <f t="shared" si="122"/>
        <v>0</v>
      </c>
      <c r="AQ85" s="165"/>
      <c r="AR85" s="158">
        <f t="shared" si="123"/>
        <v>0</v>
      </c>
      <c r="AS85" s="159">
        <f t="shared" ref="AS85" si="164">SUM(AT85)</f>
        <v>0</v>
      </c>
      <c r="AT85" s="165"/>
      <c r="AU85" s="159">
        <f t="shared" si="140"/>
        <v>0</v>
      </c>
      <c r="AV85" s="165"/>
      <c r="AW85" s="165"/>
      <c r="AX85" s="165"/>
      <c r="AY85" s="159">
        <f t="shared" si="141"/>
        <v>0</v>
      </c>
      <c r="AZ85" s="165"/>
      <c r="BA85" s="165"/>
      <c r="BB85" s="165"/>
      <c r="BC85" s="159">
        <f t="shared" si="125"/>
        <v>0</v>
      </c>
      <c r="BD85" s="165"/>
      <c r="BE85" s="159">
        <f t="shared" si="125"/>
        <v>0</v>
      </c>
      <c r="BF85" s="165"/>
      <c r="BG85" s="158">
        <f t="shared" si="126"/>
        <v>0</v>
      </c>
      <c r="BH85" s="159">
        <f t="shared" si="127"/>
        <v>0</v>
      </c>
      <c r="BI85" s="165"/>
      <c r="BJ85" s="165"/>
      <c r="BK85" s="159">
        <f t="shared" si="142"/>
        <v>0</v>
      </c>
      <c r="BL85" s="165"/>
      <c r="BM85" s="165"/>
      <c r="BN85" s="165"/>
      <c r="BO85" s="159">
        <f t="shared" si="143"/>
        <v>0</v>
      </c>
      <c r="BP85" s="165"/>
      <c r="BQ85" s="165"/>
      <c r="BR85" s="165"/>
      <c r="BS85" s="159">
        <f t="shared" si="144"/>
        <v>0</v>
      </c>
      <c r="BT85" s="165"/>
      <c r="BU85" s="165"/>
      <c r="BV85" s="165"/>
      <c r="BW85" s="158">
        <f t="shared" si="128"/>
        <v>0</v>
      </c>
      <c r="BX85" s="159">
        <f t="shared" si="129"/>
        <v>0</v>
      </c>
      <c r="BY85" s="165"/>
      <c r="BZ85" s="158">
        <f t="shared" si="130"/>
        <v>0</v>
      </c>
      <c r="CA85" s="159">
        <f t="shared" si="145"/>
        <v>0</v>
      </c>
      <c r="CB85" s="165"/>
      <c r="CC85" s="165"/>
      <c r="CD85" s="165"/>
      <c r="CE85" s="159">
        <f t="shared" si="131"/>
        <v>0</v>
      </c>
      <c r="CF85" s="165"/>
      <c r="CG85" s="159">
        <f t="shared" si="132"/>
        <v>0</v>
      </c>
      <c r="CH85" s="165"/>
      <c r="CI85" s="165"/>
      <c r="CJ85" s="159">
        <f t="shared" si="136"/>
        <v>0</v>
      </c>
      <c r="CK85" s="165"/>
      <c r="CL85" s="157">
        <f t="shared" si="146"/>
        <v>0</v>
      </c>
      <c r="CM85" s="165"/>
      <c r="CN85" s="165"/>
      <c r="CO85" s="165"/>
      <c r="CP85" s="149"/>
      <c r="CQ85" s="149"/>
    </row>
    <row r="86" spans="1:95" s="4" customFormat="1" ht="20.100000000000001" customHeight="1" outlineLevel="1" x14ac:dyDescent="0.25">
      <c r="A86" s="25"/>
      <c r="B86" s="25">
        <v>34</v>
      </c>
      <c r="C86" s="25"/>
      <c r="D86" s="25"/>
      <c r="E86" s="35" t="s">
        <v>78</v>
      </c>
      <c r="F86" s="153">
        <f t="shared" si="148"/>
        <v>0</v>
      </c>
      <c r="G86" s="154">
        <f t="shared" si="110"/>
        <v>0</v>
      </c>
      <c r="H86" s="154">
        <f>H87+H91+H95+H97+H101+H104</f>
        <v>0</v>
      </c>
      <c r="I86" s="154">
        <f>I87+I91+I95+I97+I101+I104</f>
        <v>0</v>
      </c>
      <c r="J86" s="154">
        <f t="shared" si="111"/>
        <v>0</v>
      </c>
      <c r="K86" s="154">
        <f>K87+K91+K95+K97+K101+K104</f>
        <v>0</v>
      </c>
      <c r="L86" s="154">
        <f>L87+L91+L95+L97+L101+L104</f>
        <v>0</v>
      </c>
      <c r="M86" s="153">
        <f t="shared" si="112"/>
        <v>0</v>
      </c>
      <c r="N86" s="154">
        <f t="shared" si="113"/>
        <v>0</v>
      </c>
      <c r="O86" s="154">
        <f>O87+O91+O95+O97+O101+O104</f>
        <v>0</v>
      </c>
      <c r="P86" s="154">
        <f>P87+P91+P95+P97+P101+P104</f>
        <v>0</v>
      </c>
      <c r="Q86" s="154">
        <f>Q87+Q91+Q95+Q97+Q101+Q104</f>
        <v>0</v>
      </c>
      <c r="R86" s="154">
        <f>R87+R91+R95+R97+R101+R104</f>
        <v>0</v>
      </c>
      <c r="S86" s="155">
        <f t="shared" si="114"/>
        <v>0</v>
      </c>
      <c r="T86" s="154">
        <f t="shared" si="115"/>
        <v>0</v>
      </c>
      <c r="U86" s="154">
        <f>U87+U91+U95+U97+U101+U104</f>
        <v>0</v>
      </c>
      <c r="V86" s="154">
        <f>V87+V91+V95+V97+V101+V104</f>
        <v>0</v>
      </c>
      <c r="W86" s="154">
        <f t="shared" si="116"/>
        <v>0</v>
      </c>
      <c r="X86" s="154">
        <f>X87+X91+X95+X97+X101+X104</f>
        <v>0</v>
      </c>
      <c r="Y86" s="154">
        <f>Y87+Y91+Y95+Y97+Y101+Y104</f>
        <v>0</v>
      </c>
      <c r="Z86" s="155">
        <f t="shared" si="117"/>
        <v>0</v>
      </c>
      <c r="AA86" s="154">
        <f t="shared" si="118"/>
        <v>0</v>
      </c>
      <c r="AB86" s="154">
        <f t="shared" ref="AB86:AH86" si="165">AB87+AB91+AB95+AB97+AB101+AB104</f>
        <v>0</v>
      </c>
      <c r="AC86" s="154">
        <f t="shared" si="165"/>
        <v>0</v>
      </c>
      <c r="AD86" s="154">
        <f t="shared" si="165"/>
        <v>0</v>
      </c>
      <c r="AE86" s="154">
        <f t="shared" si="165"/>
        <v>0</v>
      </c>
      <c r="AF86" s="154">
        <f t="shared" si="165"/>
        <v>0</v>
      </c>
      <c r="AG86" s="154">
        <f t="shared" si="165"/>
        <v>0</v>
      </c>
      <c r="AH86" s="154">
        <f t="shared" si="165"/>
        <v>0</v>
      </c>
      <c r="AI86" s="154">
        <f t="shared" si="119"/>
        <v>0</v>
      </c>
      <c r="AJ86" s="154">
        <f>AJ87+AJ91+AJ95+AJ97+AJ101+AJ104</f>
        <v>0</v>
      </c>
      <c r="AK86" s="154">
        <f>AK87+AK91+AK95+AK97+AK101+AK104</f>
        <v>0</v>
      </c>
      <c r="AL86" s="154">
        <f t="shared" si="120"/>
        <v>0</v>
      </c>
      <c r="AM86" s="154">
        <f>AM87+AM91+AM95+AM97+AM101+AM104</f>
        <v>0</v>
      </c>
      <c r="AN86" s="154">
        <f>AN87+AN91+AN95+AN97+AN101+AN104</f>
        <v>0</v>
      </c>
      <c r="AO86" s="155">
        <f t="shared" si="121"/>
        <v>0</v>
      </c>
      <c r="AP86" s="154">
        <f t="shared" si="122"/>
        <v>0</v>
      </c>
      <c r="AQ86" s="154">
        <f>AQ87+AQ91+AQ95+AQ97+AQ101+AQ104</f>
        <v>0</v>
      </c>
      <c r="AR86" s="155">
        <f t="shared" si="123"/>
        <v>0</v>
      </c>
      <c r="AS86" s="154">
        <f t="shared" ref="AS86" si="166">SUM(AT86)</f>
        <v>0</v>
      </c>
      <c r="AT86" s="154">
        <f>AT87+AT91+AT95+AT97+AT101+AT104</f>
        <v>0</v>
      </c>
      <c r="AU86" s="154">
        <f t="shared" si="140"/>
        <v>0</v>
      </c>
      <c r="AV86" s="154">
        <f>AV87+AV91+AV95+AV97+AV101+AV104</f>
        <v>0</v>
      </c>
      <c r="AW86" s="154">
        <f>AW87+AW91+AW95+AW97+AW101+AW104</f>
        <v>0</v>
      </c>
      <c r="AX86" s="154">
        <f>AX87+AX91+AX95+AX97+AX101+AX104</f>
        <v>0</v>
      </c>
      <c r="AY86" s="154">
        <f t="shared" si="141"/>
        <v>0</v>
      </c>
      <c r="AZ86" s="154">
        <f>AZ87+AZ91+AZ95+AZ97+AZ101+AZ104</f>
        <v>0</v>
      </c>
      <c r="BA86" s="154">
        <f>BA87+BA91+BA95+BA97+BA101+BA104</f>
        <v>0</v>
      </c>
      <c r="BB86" s="154">
        <f>BB87+BB91+BB95+BB97+BB101+BB104</f>
        <v>0</v>
      </c>
      <c r="BC86" s="154">
        <f t="shared" si="125"/>
        <v>0</v>
      </c>
      <c r="BD86" s="154">
        <f>BD87+BD91+BD95+BD97+BD101+BD104</f>
        <v>0</v>
      </c>
      <c r="BE86" s="154">
        <f t="shared" si="125"/>
        <v>0</v>
      </c>
      <c r="BF86" s="154">
        <f>BF87+BF91+BF95+BF97+BF101+BF104</f>
        <v>0</v>
      </c>
      <c r="BG86" s="155">
        <f t="shared" si="126"/>
        <v>0</v>
      </c>
      <c r="BH86" s="154">
        <f t="shared" si="127"/>
        <v>0</v>
      </c>
      <c r="BI86" s="154">
        <f>BI87+BI91+BI95+BI97+BI101+BI104</f>
        <v>0</v>
      </c>
      <c r="BJ86" s="154">
        <f>BJ87+BJ91+BJ95+BJ97+BJ101+BJ104</f>
        <v>0</v>
      </c>
      <c r="BK86" s="154">
        <f t="shared" si="142"/>
        <v>0</v>
      </c>
      <c r="BL86" s="154">
        <f>BL87+BL91+BL95+BL97+BL101+BL104</f>
        <v>0</v>
      </c>
      <c r="BM86" s="154">
        <f>BM87+BM91+BM95+BM97+BM101+BM104</f>
        <v>0</v>
      </c>
      <c r="BN86" s="154">
        <f>BN87+BN91+BN95+BN97+BN101+BN104</f>
        <v>0</v>
      </c>
      <c r="BO86" s="154">
        <f t="shared" si="143"/>
        <v>0</v>
      </c>
      <c r="BP86" s="154">
        <f>BP87+BP91+BP95+BP97+BP101+BP104</f>
        <v>0</v>
      </c>
      <c r="BQ86" s="154">
        <f>BQ87+BQ91+BQ95+BQ97+BQ101+BQ104</f>
        <v>0</v>
      </c>
      <c r="BR86" s="154">
        <f>BR87+BR91+BR95+BR97+BR101+BR104</f>
        <v>0</v>
      </c>
      <c r="BS86" s="154">
        <f t="shared" si="144"/>
        <v>0</v>
      </c>
      <c r="BT86" s="154">
        <f>BT87+BT91+BT95+BT97+BT101+BT104</f>
        <v>0</v>
      </c>
      <c r="BU86" s="154">
        <f>BU87+BU91+BU95+BU97+BU101+BU104</f>
        <v>0</v>
      </c>
      <c r="BV86" s="154">
        <f>BV87+BV91+BV95+BV97+BV101+BV104</f>
        <v>0</v>
      </c>
      <c r="BW86" s="155">
        <f t="shared" si="128"/>
        <v>0</v>
      </c>
      <c r="BX86" s="154">
        <f t="shared" si="129"/>
        <v>0</v>
      </c>
      <c r="BY86" s="154">
        <f>BY87+BY91+BY95+BY97+BY101+BY104</f>
        <v>0</v>
      </c>
      <c r="BZ86" s="155">
        <f t="shared" si="130"/>
        <v>0</v>
      </c>
      <c r="CA86" s="154">
        <f t="shared" si="145"/>
        <v>0</v>
      </c>
      <c r="CB86" s="154">
        <f>CB87+CB91+CB95+CB97+CB101+CB104</f>
        <v>0</v>
      </c>
      <c r="CC86" s="154">
        <f>CC87+CC91+CC95+CC97+CC101+CC104</f>
        <v>0</v>
      </c>
      <c r="CD86" s="154">
        <f>CD87+CD91+CD95+CD97+CD101+CD104</f>
        <v>0</v>
      </c>
      <c r="CE86" s="154">
        <f t="shared" si="131"/>
        <v>0</v>
      </c>
      <c r="CF86" s="154">
        <f>CF87+CF91+CF95+CF97+CF101+CF104</f>
        <v>0</v>
      </c>
      <c r="CG86" s="154">
        <f t="shared" si="132"/>
        <v>0</v>
      </c>
      <c r="CH86" s="154">
        <f>CH87+CH91+CH95+CH97+CH101+CH104</f>
        <v>0</v>
      </c>
      <c r="CI86" s="154">
        <f>CI87+CI91+CI95+CI97+CI101+CI104</f>
        <v>0</v>
      </c>
      <c r="CJ86" s="154">
        <f t="shared" si="136"/>
        <v>0</v>
      </c>
      <c r="CK86" s="154">
        <f>CK87+CK91+CK95+CK97+CK101+CK104</f>
        <v>0</v>
      </c>
      <c r="CL86" s="154">
        <f t="shared" si="146"/>
        <v>0</v>
      </c>
      <c r="CM86" s="154">
        <f>CM87+CM91+CM95+CM97+CM101+CM104</f>
        <v>0</v>
      </c>
      <c r="CN86" s="154">
        <f>CN87+CN91+CN95+CN97+CN101+CN104</f>
        <v>0</v>
      </c>
      <c r="CO86" s="154">
        <f>CO87+CO91+CO95+CO97+CO101+CO104</f>
        <v>0</v>
      </c>
      <c r="CP86" s="154"/>
      <c r="CQ86" s="154">
        <f>F86+M86+S86+Z86+AO86+AR86+BG86+BW86+BZ86</f>
        <v>0</v>
      </c>
    </row>
    <row r="87" spans="1:95" s="4" customFormat="1" ht="20.100000000000001" customHeight="1" outlineLevel="2" x14ac:dyDescent="0.25">
      <c r="A87" s="61"/>
      <c r="B87" s="61"/>
      <c r="C87" s="61">
        <v>340</v>
      </c>
      <c r="D87" s="61"/>
      <c r="E87" s="62" t="s">
        <v>79</v>
      </c>
      <c r="F87" s="156">
        <f t="shared" si="148"/>
        <v>0</v>
      </c>
      <c r="G87" s="161">
        <f t="shared" si="110"/>
        <v>0</v>
      </c>
      <c r="H87" s="157">
        <f>SUM(H88:H90)</f>
        <v>0</v>
      </c>
      <c r="I87" s="157">
        <f>SUM(I88:I90)</f>
        <v>0</v>
      </c>
      <c r="J87" s="157">
        <f t="shared" si="111"/>
        <v>0</v>
      </c>
      <c r="K87" s="157">
        <f>SUM(K88:K90)</f>
        <v>0</v>
      </c>
      <c r="L87" s="157">
        <f>SUM(L88:L90)</f>
        <v>0</v>
      </c>
      <c r="M87" s="156">
        <f t="shared" si="112"/>
        <v>0</v>
      </c>
      <c r="N87" s="157">
        <f t="shared" si="113"/>
        <v>0</v>
      </c>
      <c r="O87" s="157">
        <f>SUM(O88:O90)</f>
        <v>0</v>
      </c>
      <c r="P87" s="157">
        <f>SUM(P88:P90)</f>
        <v>0</v>
      </c>
      <c r="Q87" s="157">
        <f>SUM(Q88:Q90)</f>
        <v>0</v>
      </c>
      <c r="R87" s="157">
        <f>SUM(R88:R90)</f>
        <v>0</v>
      </c>
      <c r="S87" s="158">
        <f t="shared" si="114"/>
        <v>0</v>
      </c>
      <c r="T87" s="157">
        <f t="shared" si="115"/>
        <v>0</v>
      </c>
      <c r="U87" s="157">
        <f>SUM(U88:U90)</f>
        <v>0</v>
      </c>
      <c r="V87" s="157">
        <f>SUM(V88:V90)</f>
        <v>0</v>
      </c>
      <c r="W87" s="157">
        <f t="shared" si="116"/>
        <v>0</v>
      </c>
      <c r="X87" s="157">
        <f>SUM(X88:X90)</f>
        <v>0</v>
      </c>
      <c r="Y87" s="157">
        <f>SUM(Y88:Y90)</f>
        <v>0</v>
      </c>
      <c r="Z87" s="158">
        <f t="shared" si="117"/>
        <v>0</v>
      </c>
      <c r="AA87" s="157">
        <f t="shared" si="118"/>
        <v>0</v>
      </c>
      <c r="AB87" s="157">
        <f t="shared" ref="AB87:AH87" si="167">SUM(AB88:AB90)</f>
        <v>0</v>
      </c>
      <c r="AC87" s="157">
        <f t="shared" si="167"/>
        <v>0</v>
      </c>
      <c r="AD87" s="157">
        <f t="shared" si="167"/>
        <v>0</v>
      </c>
      <c r="AE87" s="157">
        <f t="shared" si="167"/>
        <v>0</v>
      </c>
      <c r="AF87" s="157">
        <f t="shared" si="167"/>
        <v>0</v>
      </c>
      <c r="AG87" s="157">
        <f t="shared" si="167"/>
        <v>0</v>
      </c>
      <c r="AH87" s="157">
        <f t="shared" si="167"/>
        <v>0</v>
      </c>
      <c r="AI87" s="157">
        <f t="shared" si="119"/>
        <v>0</v>
      </c>
      <c r="AJ87" s="157">
        <f>SUM(AJ88:AJ90)</f>
        <v>0</v>
      </c>
      <c r="AK87" s="157">
        <f>SUM(AK88:AK90)</f>
        <v>0</v>
      </c>
      <c r="AL87" s="157">
        <f t="shared" si="120"/>
        <v>0</v>
      </c>
      <c r="AM87" s="157">
        <f>SUM(AM88:AM90)</f>
        <v>0</v>
      </c>
      <c r="AN87" s="157">
        <f>SUM(AN88:AN90)</f>
        <v>0</v>
      </c>
      <c r="AO87" s="158">
        <f t="shared" si="121"/>
        <v>0</v>
      </c>
      <c r="AP87" s="157">
        <f t="shared" si="122"/>
        <v>0</v>
      </c>
      <c r="AQ87" s="157">
        <f>SUM(AQ88:AQ90)</f>
        <v>0</v>
      </c>
      <c r="AR87" s="158">
        <f t="shared" si="123"/>
        <v>0</v>
      </c>
      <c r="AS87" s="157">
        <f t="shared" ref="AS87" si="168">SUM(AT87)</f>
        <v>0</v>
      </c>
      <c r="AT87" s="157">
        <f>SUM(AT88:AT90)</f>
        <v>0</v>
      </c>
      <c r="AU87" s="157">
        <f t="shared" si="140"/>
        <v>0</v>
      </c>
      <c r="AV87" s="157">
        <f>SUM(AV88:AV90)</f>
        <v>0</v>
      </c>
      <c r="AW87" s="157">
        <f>SUM(AW88:AW90)</f>
        <v>0</v>
      </c>
      <c r="AX87" s="157">
        <f>SUM(AX88:AX90)</f>
        <v>0</v>
      </c>
      <c r="AY87" s="157">
        <f t="shared" si="141"/>
        <v>0</v>
      </c>
      <c r="AZ87" s="157">
        <f>SUM(AZ88:AZ90)</f>
        <v>0</v>
      </c>
      <c r="BA87" s="157">
        <f>SUM(BA88:BA90)</f>
        <v>0</v>
      </c>
      <c r="BB87" s="157">
        <f>SUM(BB88:BB90)</f>
        <v>0</v>
      </c>
      <c r="BC87" s="157">
        <f t="shared" si="125"/>
        <v>0</v>
      </c>
      <c r="BD87" s="157">
        <f>SUM(BD88:BD90)</f>
        <v>0</v>
      </c>
      <c r="BE87" s="157">
        <f t="shared" si="125"/>
        <v>0</v>
      </c>
      <c r="BF87" s="157">
        <f>SUM(BF88:BF90)</f>
        <v>0</v>
      </c>
      <c r="BG87" s="158">
        <f t="shared" si="126"/>
        <v>0</v>
      </c>
      <c r="BH87" s="157">
        <f t="shared" si="127"/>
        <v>0</v>
      </c>
      <c r="BI87" s="157">
        <f>SUM(BI88:BI90)</f>
        <v>0</v>
      </c>
      <c r="BJ87" s="157">
        <f>SUM(BJ88:BJ90)</f>
        <v>0</v>
      </c>
      <c r="BK87" s="157">
        <f t="shared" si="142"/>
        <v>0</v>
      </c>
      <c r="BL87" s="157">
        <f>SUM(BL88:BL90)</f>
        <v>0</v>
      </c>
      <c r="BM87" s="157">
        <f>SUM(BM88:BM90)</f>
        <v>0</v>
      </c>
      <c r="BN87" s="157">
        <f>SUM(BN88:BN90)</f>
        <v>0</v>
      </c>
      <c r="BO87" s="157">
        <f t="shared" si="143"/>
        <v>0</v>
      </c>
      <c r="BP87" s="157">
        <f>SUM(BP88:BP90)</f>
        <v>0</v>
      </c>
      <c r="BQ87" s="157">
        <f>SUM(BQ88:BQ90)</f>
        <v>0</v>
      </c>
      <c r="BR87" s="157">
        <f>SUM(BR88:BR90)</f>
        <v>0</v>
      </c>
      <c r="BS87" s="157">
        <f t="shared" si="144"/>
        <v>0</v>
      </c>
      <c r="BT87" s="157">
        <f>SUM(BT88:BT90)</f>
        <v>0</v>
      </c>
      <c r="BU87" s="157">
        <f>SUM(BU88:BU90)</f>
        <v>0</v>
      </c>
      <c r="BV87" s="157">
        <f>SUM(BV88:BV90)</f>
        <v>0</v>
      </c>
      <c r="BW87" s="158">
        <f t="shared" si="128"/>
        <v>0</v>
      </c>
      <c r="BX87" s="157">
        <f t="shared" si="129"/>
        <v>0</v>
      </c>
      <c r="BY87" s="157">
        <f>SUM(BY88:BY90)</f>
        <v>0</v>
      </c>
      <c r="BZ87" s="158">
        <f t="shared" si="130"/>
        <v>0</v>
      </c>
      <c r="CA87" s="157">
        <f t="shared" si="145"/>
        <v>0</v>
      </c>
      <c r="CB87" s="157">
        <f>SUM(CB88:CB90)</f>
        <v>0</v>
      </c>
      <c r="CC87" s="157">
        <f>SUM(CC88:CC90)</f>
        <v>0</v>
      </c>
      <c r="CD87" s="157">
        <f>SUM(CD88:CD90)</f>
        <v>0</v>
      </c>
      <c r="CE87" s="157">
        <f t="shared" si="131"/>
        <v>0</v>
      </c>
      <c r="CF87" s="157">
        <f>SUM(CF88:CF90)</f>
        <v>0</v>
      </c>
      <c r="CG87" s="157">
        <f t="shared" si="132"/>
        <v>0</v>
      </c>
      <c r="CH87" s="157">
        <f>SUM(CH88:CH90)</f>
        <v>0</v>
      </c>
      <c r="CI87" s="157">
        <f>SUM(CI88:CI90)</f>
        <v>0</v>
      </c>
      <c r="CJ87" s="157">
        <f t="shared" si="136"/>
        <v>0</v>
      </c>
      <c r="CK87" s="157">
        <f>SUM(CK88:CK90)</f>
        <v>0</v>
      </c>
      <c r="CL87" s="157">
        <f t="shared" si="146"/>
        <v>0</v>
      </c>
      <c r="CM87" s="157">
        <f>SUM(CM88:CM90)</f>
        <v>0</v>
      </c>
      <c r="CN87" s="157">
        <f>SUM(CN88:CN90)</f>
        <v>0</v>
      </c>
      <c r="CO87" s="157">
        <f>SUM(CO88:CO90)</f>
        <v>0</v>
      </c>
      <c r="CP87" s="137"/>
      <c r="CQ87" s="137"/>
    </row>
    <row r="88" spans="1:95" ht="20.100000000000001" customHeight="1" outlineLevel="3" x14ac:dyDescent="0.25">
      <c r="A88" s="57"/>
      <c r="B88" s="57"/>
      <c r="C88" s="58"/>
      <c r="D88" s="59">
        <v>3401</v>
      </c>
      <c r="E88" s="135" t="s">
        <v>80</v>
      </c>
      <c r="F88" s="158">
        <f t="shared" si="148"/>
        <v>0</v>
      </c>
      <c r="G88" s="159">
        <f t="shared" si="110"/>
        <v>0</v>
      </c>
      <c r="H88" s="165"/>
      <c r="I88" s="165"/>
      <c r="J88" s="159">
        <f t="shared" si="111"/>
        <v>0</v>
      </c>
      <c r="K88" s="165"/>
      <c r="L88" s="165"/>
      <c r="M88" s="158">
        <f t="shared" si="112"/>
        <v>0</v>
      </c>
      <c r="N88" s="159">
        <f t="shared" si="113"/>
        <v>0</v>
      </c>
      <c r="O88" s="165"/>
      <c r="P88" s="165"/>
      <c r="Q88" s="165"/>
      <c r="R88" s="165"/>
      <c r="S88" s="158">
        <f t="shared" si="114"/>
        <v>0</v>
      </c>
      <c r="T88" s="159">
        <f t="shared" si="115"/>
        <v>0</v>
      </c>
      <c r="U88" s="165"/>
      <c r="V88" s="165"/>
      <c r="W88" s="159">
        <f t="shared" si="116"/>
        <v>0</v>
      </c>
      <c r="X88" s="165"/>
      <c r="Y88" s="165"/>
      <c r="Z88" s="158">
        <f t="shared" si="117"/>
        <v>0</v>
      </c>
      <c r="AA88" s="159">
        <f t="shared" si="118"/>
        <v>0</v>
      </c>
      <c r="AB88" s="165"/>
      <c r="AC88" s="165"/>
      <c r="AD88" s="165"/>
      <c r="AE88" s="165"/>
      <c r="AF88" s="165"/>
      <c r="AG88" s="165"/>
      <c r="AH88" s="165"/>
      <c r="AI88" s="159">
        <f t="shared" si="119"/>
        <v>0</v>
      </c>
      <c r="AJ88" s="165"/>
      <c r="AK88" s="165"/>
      <c r="AL88" s="159">
        <f t="shared" si="120"/>
        <v>0</v>
      </c>
      <c r="AM88" s="165"/>
      <c r="AN88" s="165"/>
      <c r="AO88" s="158">
        <f t="shared" si="121"/>
        <v>0</v>
      </c>
      <c r="AP88" s="159">
        <f t="shared" si="122"/>
        <v>0</v>
      </c>
      <c r="AQ88" s="165"/>
      <c r="AR88" s="158">
        <f t="shared" si="123"/>
        <v>0</v>
      </c>
      <c r="AS88" s="159">
        <f t="shared" ref="AS88" si="169">SUM(AT88)</f>
        <v>0</v>
      </c>
      <c r="AT88" s="165"/>
      <c r="AU88" s="159">
        <f t="shared" si="140"/>
        <v>0</v>
      </c>
      <c r="AV88" s="165"/>
      <c r="AW88" s="165"/>
      <c r="AX88" s="165"/>
      <c r="AY88" s="159">
        <f t="shared" si="141"/>
        <v>0</v>
      </c>
      <c r="AZ88" s="165"/>
      <c r="BA88" s="165"/>
      <c r="BB88" s="165"/>
      <c r="BC88" s="159">
        <f t="shared" si="125"/>
        <v>0</v>
      </c>
      <c r="BD88" s="165"/>
      <c r="BE88" s="159">
        <f t="shared" si="125"/>
        <v>0</v>
      </c>
      <c r="BF88" s="165"/>
      <c r="BG88" s="158">
        <f t="shared" si="126"/>
        <v>0</v>
      </c>
      <c r="BH88" s="159">
        <f t="shared" si="127"/>
        <v>0</v>
      </c>
      <c r="BI88" s="165"/>
      <c r="BJ88" s="165"/>
      <c r="BK88" s="159">
        <f t="shared" si="142"/>
        <v>0</v>
      </c>
      <c r="BL88" s="165"/>
      <c r="BM88" s="165"/>
      <c r="BN88" s="165"/>
      <c r="BO88" s="159">
        <f t="shared" si="143"/>
        <v>0</v>
      </c>
      <c r="BP88" s="165"/>
      <c r="BQ88" s="165"/>
      <c r="BR88" s="165"/>
      <c r="BS88" s="159">
        <f t="shared" si="144"/>
        <v>0</v>
      </c>
      <c r="BT88" s="165"/>
      <c r="BU88" s="165"/>
      <c r="BV88" s="165"/>
      <c r="BW88" s="158">
        <f t="shared" si="128"/>
        <v>0</v>
      </c>
      <c r="BX88" s="159">
        <f t="shared" si="129"/>
        <v>0</v>
      </c>
      <c r="BY88" s="165"/>
      <c r="BZ88" s="158">
        <f t="shared" si="130"/>
        <v>0</v>
      </c>
      <c r="CA88" s="159">
        <f t="shared" si="145"/>
        <v>0</v>
      </c>
      <c r="CB88" s="165"/>
      <c r="CC88" s="165"/>
      <c r="CD88" s="165"/>
      <c r="CE88" s="159">
        <f t="shared" si="131"/>
        <v>0</v>
      </c>
      <c r="CF88" s="165"/>
      <c r="CG88" s="159">
        <f t="shared" si="132"/>
        <v>0</v>
      </c>
      <c r="CH88" s="165"/>
      <c r="CI88" s="165"/>
      <c r="CJ88" s="159">
        <f t="shared" si="136"/>
        <v>0</v>
      </c>
      <c r="CK88" s="165"/>
      <c r="CL88" s="157">
        <f t="shared" si="146"/>
        <v>0</v>
      </c>
      <c r="CM88" s="165"/>
      <c r="CN88" s="165"/>
      <c r="CO88" s="165"/>
      <c r="CP88" s="149"/>
      <c r="CQ88" s="149"/>
    </row>
    <row r="89" spans="1:95" ht="20.100000000000001" customHeight="1" outlineLevel="3" x14ac:dyDescent="0.25">
      <c r="A89" s="57"/>
      <c r="B89" s="57"/>
      <c r="C89" s="58"/>
      <c r="D89" s="59">
        <v>3406</v>
      </c>
      <c r="E89" s="135" t="s">
        <v>81</v>
      </c>
      <c r="F89" s="158">
        <f t="shared" si="148"/>
        <v>0</v>
      </c>
      <c r="G89" s="159">
        <f t="shared" si="110"/>
        <v>0</v>
      </c>
      <c r="H89" s="165"/>
      <c r="I89" s="165"/>
      <c r="J89" s="159">
        <f t="shared" si="111"/>
        <v>0</v>
      </c>
      <c r="K89" s="165"/>
      <c r="L89" s="165"/>
      <c r="M89" s="158">
        <f t="shared" si="112"/>
        <v>0</v>
      </c>
      <c r="N89" s="159">
        <f t="shared" si="113"/>
        <v>0</v>
      </c>
      <c r="O89" s="165"/>
      <c r="P89" s="165"/>
      <c r="Q89" s="165"/>
      <c r="R89" s="165"/>
      <c r="S89" s="158">
        <f t="shared" si="114"/>
        <v>0</v>
      </c>
      <c r="T89" s="159">
        <f t="shared" si="115"/>
        <v>0</v>
      </c>
      <c r="U89" s="165"/>
      <c r="V89" s="165"/>
      <c r="W89" s="159">
        <f t="shared" si="116"/>
        <v>0</v>
      </c>
      <c r="X89" s="165"/>
      <c r="Y89" s="165"/>
      <c r="Z89" s="158">
        <f t="shared" si="117"/>
        <v>0</v>
      </c>
      <c r="AA89" s="159">
        <f t="shared" si="118"/>
        <v>0</v>
      </c>
      <c r="AB89" s="165"/>
      <c r="AC89" s="165"/>
      <c r="AD89" s="165"/>
      <c r="AE89" s="165"/>
      <c r="AF89" s="165"/>
      <c r="AG89" s="165"/>
      <c r="AH89" s="165"/>
      <c r="AI89" s="159">
        <f t="shared" si="119"/>
        <v>0</v>
      </c>
      <c r="AJ89" s="165"/>
      <c r="AK89" s="165"/>
      <c r="AL89" s="159">
        <f t="shared" si="120"/>
        <v>0</v>
      </c>
      <c r="AM89" s="165"/>
      <c r="AN89" s="165"/>
      <c r="AO89" s="158">
        <f t="shared" si="121"/>
        <v>0</v>
      </c>
      <c r="AP89" s="159">
        <f t="shared" si="122"/>
        <v>0</v>
      </c>
      <c r="AQ89" s="165"/>
      <c r="AR89" s="158">
        <f t="shared" si="123"/>
        <v>0</v>
      </c>
      <c r="AS89" s="159">
        <f t="shared" ref="AS89" si="170">SUM(AT89)</f>
        <v>0</v>
      </c>
      <c r="AT89" s="165"/>
      <c r="AU89" s="159">
        <f t="shared" si="140"/>
        <v>0</v>
      </c>
      <c r="AV89" s="165"/>
      <c r="AW89" s="165"/>
      <c r="AX89" s="165"/>
      <c r="AY89" s="159">
        <f t="shared" si="141"/>
        <v>0</v>
      </c>
      <c r="AZ89" s="165"/>
      <c r="BA89" s="165"/>
      <c r="BB89" s="165"/>
      <c r="BC89" s="159">
        <f t="shared" si="125"/>
        <v>0</v>
      </c>
      <c r="BD89" s="165"/>
      <c r="BE89" s="159">
        <f t="shared" si="125"/>
        <v>0</v>
      </c>
      <c r="BF89" s="165"/>
      <c r="BG89" s="158">
        <f t="shared" si="126"/>
        <v>0</v>
      </c>
      <c r="BH89" s="159">
        <f t="shared" si="127"/>
        <v>0</v>
      </c>
      <c r="BI89" s="165"/>
      <c r="BJ89" s="165"/>
      <c r="BK89" s="159">
        <f t="shared" si="142"/>
        <v>0</v>
      </c>
      <c r="BL89" s="165"/>
      <c r="BM89" s="165"/>
      <c r="BN89" s="165"/>
      <c r="BO89" s="159">
        <f t="shared" si="143"/>
        <v>0</v>
      </c>
      <c r="BP89" s="165"/>
      <c r="BQ89" s="165"/>
      <c r="BR89" s="165"/>
      <c r="BS89" s="159">
        <f t="shared" si="144"/>
        <v>0</v>
      </c>
      <c r="BT89" s="165"/>
      <c r="BU89" s="165"/>
      <c r="BV89" s="165"/>
      <c r="BW89" s="158">
        <f t="shared" si="128"/>
        <v>0</v>
      </c>
      <c r="BX89" s="159">
        <f t="shared" si="129"/>
        <v>0</v>
      </c>
      <c r="BY89" s="165"/>
      <c r="BZ89" s="158">
        <f t="shared" si="130"/>
        <v>0</v>
      </c>
      <c r="CA89" s="159">
        <f t="shared" si="145"/>
        <v>0</v>
      </c>
      <c r="CB89" s="165"/>
      <c r="CC89" s="165"/>
      <c r="CD89" s="165"/>
      <c r="CE89" s="159">
        <f t="shared" si="131"/>
        <v>0</v>
      </c>
      <c r="CF89" s="165"/>
      <c r="CG89" s="159">
        <f t="shared" si="132"/>
        <v>0</v>
      </c>
      <c r="CH89" s="165"/>
      <c r="CI89" s="165"/>
      <c r="CJ89" s="159">
        <f t="shared" si="136"/>
        <v>0</v>
      </c>
      <c r="CK89" s="165"/>
      <c r="CL89" s="157">
        <f t="shared" si="146"/>
        <v>0</v>
      </c>
      <c r="CM89" s="165"/>
      <c r="CN89" s="165"/>
      <c r="CO89" s="165"/>
      <c r="CP89" s="149"/>
      <c r="CQ89" s="149"/>
    </row>
    <row r="90" spans="1:95" ht="20.100000000000001" customHeight="1" outlineLevel="3" x14ac:dyDescent="0.25">
      <c r="A90" s="57"/>
      <c r="B90" s="57"/>
      <c r="C90" s="58"/>
      <c r="D90" s="59">
        <v>3409</v>
      </c>
      <c r="E90" s="135" t="s">
        <v>82</v>
      </c>
      <c r="F90" s="158">
        <f t="shared" si="148"/>
        <v>0</v>
      </c>
      <c r="G90" s="159">
        <f t="shared" si="110"/>
        <v>0</v>
      </c>
      <c r="H90" s="165"/>
      <c r="I90" s="165"/>
      <c r="J90" s="159">
        <f t="shared" si="111"/>
        <v>0</v>
      </c>
      <c r="K90" s="165"/>
      <c r="L90" s="165"/>
      <c r="M90" s="158">
        <f t="shared" si="112"/>
        <v>0</v>
      </c>
      <c r="N90" s="159">
        <f t="shared" si="113"/>
        <v>0</v>
      </c>
      <c r="O90" s="165"/>
      <c r="P90" s="165"/>
      <c r="Q90" s="165"/>
      <c r="R90" s="165"/>
      <c r="S90" s="158">
        <f t="shared" si="114"/>
        <v>0</v>
      </c>
      <c r="T90" s="159">
        <f t="shared" si="115"/>
        <v>0</v>
      </c>
      <c r="U90" s="165"/>
      <c r="V90" s="165"/>
      <c r="W90" s="159">
        <f t="shared" si="116"/>
        <v>0</v>
      </c>
      <c r="X90" s="165"/>
      <c r="Y90" s="165"/>
      <c r="Z90" s="158">
        <f t="shared" si="117"/>
        <v>0</v>
      </c>
      <c r="AA90" s="159">
        <f t="shared" si="118"/>
        <v>0</v>
      </c>
      <c r="AB90" s="165"/>
      <c r="AC90" s="165"/>
      <c r="AD90" s="165"/>
      <c r="AE90" s="165"/>
      <c r="AF90" s="165"/>
      <c r="AG90" s="165"/>
      <c r="AH90" s="165"/>
      <c r="AI90" s="159">
        <f t="shared" si="119"/>
        <v>0</v>
      </c>
      <c r="AJ90" s="165"/>
      <c r="AK90" s="165"/>
      <c r="AL90" s="159">
        <f t="shared" si="120"/>
        <v>0</v>
      </c>
      <c r="AM90" s="165"/>
      <c r="AN90" s="165"/>
      <c r="AO90" s="158">
        <f t="shared" si="121"/>
        <v>0</v>
      </c>
      <c r="AP90" s="159">
        <f t="shared" si="122"/>
        <v>0</v>
      </c>
      <c r="AQ90" s="165"/>
      <c r="AR90" s="158">
        <f t="shared" si="123"/>
        <v>0</v>
      </c>
      <c r="AS90" s="159">
        <f t="shared" ref="AS90" si="171">SUM(AT90)</f>
        <v>0</v>
      </c>
      <c r="AT90" s="165"/>
      <c r="AU90" s="159">
        <f t="shared" si="140"/>
        <v>0</v>
      </c>
      <c r="AV90" s="165"/>
      <c r="AW90" s="165"/>
      <c r="AX90" s="165"/>
      <c r="AY90" s="159">
        <f t="shared" si="141"/>
        <v>0</v>
      </c>
      <c r="AZ90" s="165"/>
      <c r="BA90" s="165"/>
      <c r="BB90" s="165"/>
      <c r="BC90" s="159">
        <f t="shared" si="125"/>
        <v>0</v>
      </c>
      <c r="BD90" s="165"/>
      <c r="BE90" s="159">
        <f t="shared" si="125"/>
        <v>0</v>
      </c>
      <c r="BF90" s="165"/>
      <c r="BG90" s="158">
        <f t="shared" si="126"/>
        <v>0</v>
      </c>
      <c r="BH90" s="159">
        <f t="shared" si="127"/>
        <v>0</v>
      </c>
      <c r="BI90" s="165"/>
      <c r="BJ90" s="165"/>
      <c r="BK90" s="159">
        <f t="shared" si="142"/>
        <v>0</v>
      </c>
      <c r="BL90" s="165"/>
      <c r="BM90" s="165"/>
      <c r="BN90" s="165"/>
      <c r="BO90" s="159">
        <f t="shared" si="143"/>
        <v>0</v>
      </c>
      <c r="BP90" s="165"/>
      <c r="BQ90" s="165"/>
      <c r="BR90" s="165"/>
      <c r="BS90" s="159">
        <f t="shared" si="144"/>
        <v>0</v>
      </c>
      <c r="BT90" s="165"/>
      <c r="BU90" s="165"/>
      <c r="BV90" s="165"/>
      <c r="BW90" s="158">
        <f t="shared" si="128"/>
        <v>0</v>
      </c>
      <c r="BX90" s="159">
        <f t="shared" si="129"/>
        <v>0</v>
      </c>
      <c r="BY90" s="165"/>
      <c r="BZ90" s="158">
        <f t="shared" si="130"/>
        <v>0</v>
      </c>
      <c r="CA90" s="159">
        <f t="shared" si="145"/>
        <v>0</v>
      </c>
      <c r="CB90" s="165"/>
      <c r="CC90" s="165"/>
      <c r="CD90" s="165"/>
      <c r="CE90" s="159">
        <f t="shared" si="131"/>
        <v>0</v>
      </c>
      <c r="CF90" s="165"/>
      <c r="CG90" s="159">
        <f t="shared" si="132"/>
        <v>0</v>
      </c>
      <c r="CH90" s="165"/>
      <c r="CI90" s="165"/>
      <c r="CJ90" s="159">
        <f t="shared" si="136"/>
        <v>0</v>
      </c>
      <c r="CK90" s="165"/>
      <c r="CL90" s="157">
        <f t="shared" si="146"/>
        <v>0</v>
      </c>
      <c r="CM90" s="165"/>
      <c r="CN90" s="165"/>
      <c r="CO90" s="165"/>
      <c r="CP90" s="149"/>
      <c r="CQ90" s="149"/>
    </row>
    <row r="91" spans="1:95" s="4" customFormat="1" ht="20.100000000000001" customHeight="1" outlineLevel="2" x14ac:dyDescent="0.25">
      <c r="A91" s="61"/>
      <c r="B91" s="61"/>
      <c r="C91" s="61">
        <v>341</v>
      </c>
      <c r="D91" s="61"/>
      <c r="E91" s="62" t="s">
        <v>83</v>
      </c>
      <c r="F91" s="156">
        <f t="shared" si="148"/>
        <v>0</v>
      </c>
      <c r="G91" s="161">
        <f t="shared" si="110"/>
        <v>0</v>
      </c>
      <c r="H91" s="157">
        <f>SUM(H92:H94)</f>
        <v>0</v>
      </c>
      <c r="I91" s="157">
        <f>SUM(I92:I94)</f>
        <v>0</v>
      </c>
      <c r="J91" s="157">
        <f t="shared" si="111"/>
        <v>0</v>
      </c>
      <c r="K91" s="157">
        <f>SUM(K92:K94)</f>
        <v>0</v>
      </c>
      <c r="L91" s="157">
        <f>SUM(L92:L94)</f>
        <v>0</v>
      </c>
      <c r="M91" s="156">
        <f t="shared" si="112"/>
        <v>0</v>
      </c>
      <c r="N91" s="157">
        <f t="shared" si="113"/>
        <v>0</v>
      </c>
      <c r="O91" s="157">
        <f>SUM(O92:O94)</f>
        <v>0</v>
      </c>
      <c r="P91" s="157">
        <f>SUM(P92:P94)</f>
        <v>0</v>
      </c>
      <c r="Q91" s="157">
        <f>SUM(Q92:Q94)</f>
        <v>0</v>
      </c>
      <c r="R91" s="157">
        <f>SUM(R92:R94)</f>
        <v>0</v>
      </c>
      <c r="S91" s="158">
        <f t="shared" si="114"/>
        <v>0</v>
      </c>
      <c r="T91" s="157">
        <f t="shared" si="115"/>
        <v>0</v>
      </c>
      <c r="U91" s="157">
        <f>SUM(U92:U94)</f>
        <v>0</v>
      </c>
      <c r="V91" s="157">
        <f>SUM(V92:V94)</f>
        <v>0</v>
      </c>
      <c r="W91" s="157">
        <f t="shared" si="116"/>
        <v>0</v>
      </c>
      <c r="X91" s="157">
        <f>SUM(X92:X94)</f>
        <v>0</v>
      </c>
      <c r="Y91" s="157">
        <f>SUM(Y92:Y94)</f>
        <v>0</v>
      </c>
      <c r="Z91" s="158">
        <f t="shared" si="117"/>
        <v>0</v>
      </c>
      <c r="AA91" s="157">
        <f t="shared" si="118"/>
        <v>0</v>
      </c>
      <c r="AB91" s="157">
        <f t="shared" ref="AB91:AH91" si="172">SUM(AB92:AB94)</f>
        <v>0</v>
      </c>
      <c r="AC91" s="157">
        <f t="shared" si="172"/>
        <v>0</v>
      </c>
      <c r="AD91" s="157">
        <f t="shared" si="172"/>
        <v>0</v>
      </c>
      <c r="AE91" s="157">
        <f t="shared" si="172"/>
        <v>0</v>
      </c>
      <c r="AF91" s="157">
        <f t="shared" si="172"/>
        <v>0</v>
      </c>
      <c r="AG91" s="157">
        <f t="shared" si="172"/>
        <v>0</v>
      </c>
      <c r="AH91" s="157">
        <f t="shared" si="172"/>
        <v>0</v>
      </c>
      <c r="AI91" s="157">
        <f t="shared" si="119"/>
        <v>0</v>
      </c>
      <c r="AJ91" s="157">
        <f>SUM(AJ92:AJ94)</f>
        <v>0</v>
      </c>
      <c r="AK91" s="157">
        <f>SUM(AK92:AK94)</f>
        <v>0</v>
      </c>
      <c r="AL91" s="157">
        <f t="shared" si="120"/>
        <v>0</v>
      </c>
      <c r="AM91" s="157">
        <f>SUM(AM92:AM94)</f>
        <v>0</v>
      </c>
      <c r="AN91" s="157">
        <f>SUM(AN92:AN94)</f>
        <v>0</v>
      </c>
      <c r="AO91" s="158">
        <f t="shared" si="121"/>
        <v>0</v>
      </c>
      <c r="AP91" s="157">
        <f t="shared" si="122"/>
        <v>0</v>
      </c>
      <c r="AQ91" s="157">
        <f>SUM(AQ92:AQ94)</f>
        <v>0</v>
      </c>
      <c r="AR91" s="158">
        <f t="shared" si="123"/>
        <v>0</v>
      </c>
      <c r="AS91" s="157">
        <f t="shared" ref="AS91" si="173">SUM(AT91)</f>
        <v>0</v>
      </c>
      <c r="AT91" s="157">
        <f>SUM(AT92:AT94)</f>
        <v>0</v>
      </c>
      <c r="AU91" s="157">
        <f t="shared" si="140"/>
        <v>0</v>
      </c>
      <c r="AV91" s="157">
        <f>SUM(AV92:AV94)</f>
        <v>0</v>
      </c>
      <c r="AW91" s="157">
        <f>SUM(AW92:AW94)</f>
        <v>0</v>
      </c>
      <c r="AX91" s="157">
        <f>SUM(AX92:AX94)</f>
        <v>0</v>
      </c>
      <c r="AY91" s="157">
        <f t="shared" si="141"/>
        <v>0</v>
      </c>
      <c r="AZ91" s="157">
        <f>SUM(AZ92:AZ94)</f>
        <v>0</v>
      </c>
      <c r="BA91" s="157">
        <f>SUM(BA92:BA94)</f>
        <v>0</v>
      </c>
      <c r="BB91" s="157">
        <f>SUM(BB92:BB94)</f>
        <v>0</v>
      </c>
      <c r="BC91" s="157">
        <f t="shared" si="125"/>
        <v>0</v>
      </c>
      <c r="BD91" s="157">
        <f>SUM(BD92:BD94)</f>
        <v>0</v>
      </c>
      <c r="BE91" s="157">
        <f t="shared" si="125"/>
        <v>0</v>
      </c>
      <c r="BF91" s="157">
        <f>SUM(BF92:BF94)</f>
        <v>0</v>
      </c>
      <c r="BG91" s="158">
        <f t="shared" si="126"/>
        <v>0</v>
      </c>
      <c r="BH91" s="157">
        <f t="shared" si="127"/>
        <v>0</v>
      </c>
      <c r="BI91" s="157">
        <f>SUM(BI92:BI94)</f>
        <v>0</v>
      </c>
      <c r="BJ91" s="157">
        <f>SUM(BJ92:BJ94)</f>
        <v>0</v>
      </c>
      <c r="BK91" s="157">
        <f t="shared" si="142"/>
        <v>0</v>
      </c>
      <c r="BL91" s="157">
        <f>SUM(BL92:BL94)</f>
        <v>0</v>
      </c>
      <c r="BM91" s="157">
        <f>SUM(BM92:BM94)</f>
        <v>0</v>
      </c>
      <c r="BN91" s="157">
        <f>SUM(BN92:BN94)</f>
        <v>0</v>
      </c>
      <c r="BO91" s="157">
        <f t="shared" si="143"/>
        <v>0</v>
      </c>
      <c r="BP91" s="157">
        <f>SUM(BP92:BP94)</f>
        <v>0</v>
      </c>
      <c r="BQ91" s="157">
        <f>SUM(BQ92:BQ94)</f>
        <v>0</v>
      </c>
      <c r="BR91" s="157">
        <f>SUM(BR92:BR94)</f>
        <v>0</v>
      </c>
      <c r="BS91" s="157">
        <f t="shared" si="144"/>
        <v>0</v>
      </c>
      <c r="BT91" s="157">
        <f>SUM(BT92:BT94)</f>
        <v>0</v>
      </c>
      <c r="BU91" s="157">
        <f>SUM(BU92:BU94)</f>
        <v>0</v>
      </c>
      <c r="BV91" s="157">
        <f>SUM(BV92:BV94)</f>
        <v>0</v>
      </c>
      <c r="BW91" s="158">
        <f t="shared" si="128"/>
        <v>0</v>
      </c>
      <c r="BX91" s="157">
        <f t="shared" si="129"/>
        <v>0</v>
      </c>
      <c r="BY91" s="157">
        <f>SUM(BY92:BY94)</f>
        <v>0</v>
      </c>
      <c r="BZ91" s="158">
        <f t="shared" si="130"/>
        <v>0</v>
      </c>
      <c r="CA91" s="157">
        <f t="shared" si="145"/>
        <v>0</v>
      </c>
      <c r="CB91" s="157">
        <f>SUM(CB92:CB94)</f>
        <v>0</v>
      </c>
      <c r="CC91" s="157">
        <f>SUM(CC92:CC94)</f>
        <v>0</v>
      </c>
      <c r="CD91" s="157">
        <f>SUM(CD92:CD94)</f>
        <v>0</v>
      </c>
      <c r="CE91" s="157">
        <f t="shared" si="131"/>
        <v>0</v>
      </c>
      <c r="CF91" s="157">
        <f>SUM(CF92:CF94)</f>
        <v>0</v>
      </c>
      <c r="CG91" s="157">
        <f t="shared" si="132"/>
        <v>0</v>
      </c>
      <c r="CH91" s="157">
        <f>SUM(CH92:CH94)</f>
        <v>0</v>
      </c>
      <c r="CI91" s="157">
        <f>SUM(CI92:CI94)</f>
        <v>0</v>
      </c>
      <c r="CJ91" s="157">
        <f t="shared" si="136"/>
        <v>0</v>
      </c>
      <c r="CK91" s="157">
        <f>SUM(CK92:CK94)</f>
        <v>0</v>
      </c>
      <c r="CL91" s="157">
        <f t="shared" si="146"/>
        <v>0</v>
      </c>
      <c r="CM91" s="157">
        <f>SUM(CM92:CM94)</f>
        <v>0</v>
      </c>
      <c r="CN91" s="157">
        <f>SUM(CN92:CN94)</f>
        <v>0</v>
      </c>
      <c r="CO91" s="157">
        <f>SUM(CO92:CO94)</f>
        <v>0</v>
      </c>
      <c r="CP91" s="137"/>
      <c r="CQ91" s="137"/>
    </row>
    <row r="92" spans="1:95" ht="20.100000000000001" customHeight="1" outlineLevel="3" x14ac:dyDescent="0.25">
      <c r="A92" s="57"/>
      <c r="B92" s="57"/>
      <c r="C92" s="58"/>
      <c r="D92" s="59">
        <v>3410</v>
      </c>
      <c r="E92" s="135" t="s">
        <v>84</v>
      </c>
      <c r="F92" s="158">
        <f t="shared" si="148"/>
        <v>0</v>
      </c>
      <c r="G92" s="159">
        <f t="shared" si="110"/>
        <v>0</v>
      </c>
      <c r="H92" s="165"/>
      <c r="I92" s="165"/>
      <c r="J92" s="159">
        <f t="shared" si="111"/>
        <v>0</v>
      </c>
      <c r="K92" s="165"/>
      <c r="L92" s="165"/>
      <c r="M92" s="158">
        <f t="shared" si="112"/>
        <v>0</v>
      </c>
      <c r="N92" s="159">
        <f t="shared" si="113"/>
        <v>0</v>
      </c>
      <c r="O92" s="165"/>
      <c r="P92" s="165"/>
      <c r="Q92" s="165"/>
      <c r="R92" s="165"/>
      <c r="S92" s="158">
        <f t="shared" si="114"/>
        <v>0</v>
      </c>
      <c r="T92" s="159">
        <f t="shared" si="115"/>
        <v>0</v>
      </c>
      <c r="U92" s="165"/>
      <c r="V92" s="165"/>
      <c r="W92" s="159">
        <f t="shared" si="116"/>
        <v>0</v>
      </c>
      <c r="X92" s="165"/>
      <c r="Y92" s="165"/>
      <c r="Z92" s="158">
        <f t="shared" si="117"/>
        <v>0</v>
      </c>
      <c r="AA92" s="159">
        <f t="shared" si="118"/>
        <v>0</v>
      </c>
      <c r="AB92" s="165"/>
      <c r="AC92" s="165"/>
      <c r="AD92" s="165"/>
      <c r="AE92" s="165"/>
      <c r="AF92" s="165"/>
      <c r="AG92" s="165"/>
      <c r="AH92" s="165"/>
      <c r="AI92" s="159">
        <f t="shared" si="119"/>
        <v>0</v>
      </c>
      <c r="AJ92" s="165"/>
      <c r="AK92" s="165"/>
      <c r="AL92" s="159">
        <f t="shared" si="120"/>
        <v>0</v>
      </c>
      <c r="AM92" s="165"/>
      <c r="AN92" s="165"/>
      <c r="AO92" s="158">
        <f t="shared" si="121"/>
        <v>0</v>
      </c>
      <c r="AP92" s="159">
        <f t="shared" si="122"/>
        <v>0</v>
      </c>
      <c r="AQ92" s="165"/>
      <c r="AR92" s="158">
        <f t="shared" si="123"/>
        <v>0</v>
      </c>
      <c r="AS92" s="159">
        <f t="shared" ref="AS92" si="174">SUM(AT92)</f>
        <v>0</v>
      </c>
      <c r="AT92" s="165"/>
      <c r="AU92" s="159">
        <f t="shared" si="140"/>
        <v>0</v>
      </c>
      <c r="AV92" s="165"/>
      <c r="AW92" s="165"/>
      <c r="AX92" s="165"/>
      <c r="AY92" s="159">
        <f t="shared" si="141"/>
        <v>0</v>
      </c>
      <c r="AZ92" s="165"/>
      <c r="BA92" s="165"/>
      <c r="BB92" s="165"/>
      <c r="BC92" s="159">
        <f t="shared" si="125"/>
        <v>0</v>
      </c>
      <c r="BD92" s="165"/>
      <c r="BE92" s="159">
        <f t="shared" si="125"/>
        <v>0</v>
      </c>
      <c r="BF92" s="165"/>
      <c r="BG92" s="158">
        <f t="shared" si="126"/>
        <v>0</v>
      </c>
      <c r="BH92" s="159">
        <f t="shared" si="127"/>
        <v>0</v>
      </c>
      <c r="BI92" s="165"/>
      <c r="BJ92" s="165"/>
      <c r="BK92" s="159">
        <f t="shared" si="142"/>
        <v>0</v>
      </c>
      <c r="BL92" s="165"/>
      <c r="BM92" s="165"/>
      <c r="BN92" s="165"/>
      <c r="BO92" s="159">
        <f t="shared" si="143"/>
        <v>0</v>
      </c>
      <c r="BP92" s="165"/>
      <c r="BQ92" s="165"/>
      <c r="BR92" s="165"/>
      <c r="BS92" s="159">
        <f t="shared" si="144"/>
        <v>0</v>
      </c>
      <c r="BT92" s="165"/>
      <c r="BU92" s="165"/>
      <c r="BV92" s="165"/>
      <c r="BW92" s="158">
        <f t="shared" si="128"/>
        <v>0</v>
      </c>
      <c r="BX92" s="159">
        <f t="shared" si="129"/>
        <v>0</v>
      </c>
      <c r="BY92" s="165"/>
      <c r="BZ92" s="158">
        <f t="shared" si="130"/>
        <v>0</v>
      </c>
      <c r="CA92" s="159">
        <f t="shared" si="145"/>
        <v>0</v>
      </c>
      <c r="CB92" s="165"/>
      <c r="CC92" s="165"/>
      <c r="CD92" s="165"/>
      <c r="CE92" s="159">
        <f t="shared" si="131"/>
        <v>0</v>
      </c>
      <c r="CF92" s="165"/>
      <c r="CG92" s="159">
        <f t="shared" si="132"/>
        <v>0</v>
      </c>
      <c r="CH92" s="165"/>
      <c r="CI92" s="165"/>
      <c r="CJ92" s="159">
        <f t="shared" si="136"/>
        <v>0</v>
      </c>
      <c r="CK92" s="165"/>
      <c r="CL92" s="157">
        <f t="shared" si="146"/>
        <v>0</v>
      </c>
      <c r="CM92" s="165"/>
      <c r="CN92" s="165"/>
      <c r="CO92" s="165"/>
      <c r="CP92" s="149"/>
      <c r="CQ92" s="149"/>
    </row>
    <row r="93" spans="1:95" ht="20.100000000000001" customHeight="1" outlineLevel="3" x14ac:dyDescent="0.25">
      <c r="A93" s="57"/>
      <c r="B93" s="57"/>
      <c r="C93" s="58"/>
      <c r="D93" s="59">
        <v>3411</v>
      </c>
      <c r="E93" s="135" t="s">
        <v>85</v>
      </c>
      <c r="F93" s="158">
        <f t="shared" si="148"/>
        <v>0</v>
      </c>
      <c r="G93" s="159">
        <f t="shared" si="110"/>
        <v>0</v>
      </c>
      <c r="H93" s="165"/>
      <c r="I93" s="165"/>
      <c r="J93" s="159">
        <f t="shared" si="111"/>
        <v>0</v>
      </c>
      <c r="K93" s="165"/>
      <c r="L93" s="165"/>
      <c r="M93" s="158">
        <f t="shared" si="112"/>
        <v>0</v>
      </c>
      <c r="N93" s="159">
        <f t="shared" si="113"/>
        <v>0</v>
      </c>
      <c r="O93" s="165"/>
      <c r="P93" s="165"/>
      <c r="Q93" s="165"/>
      <c r="R93" s="165"/>
      <c r="S93" s="158">
        <f t="shared" si="114"/>
        <v>0</v>
      </c>
      <c r="T93" s="159">
        <f t="shared" si="115"/>
        <v>0</v>
      </c>
      <c r="U93" s="165"/>
      <c r="V93" s="165"/>
      <c r="W93" s="159">
        <f t="shared" si="116"/>
        <v>0</v>
      </c>
      <c r="X93" s="165"/>
      <c r="Y93" s="165"/>
      <c r="Z93" s="158">
        <f t="shared" si="117"/>
        <v>0</v>
      </c>
      <c r="AA93" s="159">
        <f t="shared" si="118"/>
        <v>0</v>
      </c>
      <c r="AB93" s="165"/>
      <c r="AC93" s="165"/>
      <c r="AD93" s="165"/>
      <c r="AE93" s="165"/>
      <c r="AF93" s="165"/>
      <c r="AG93" s="165"/>
      <c r="AH93" s="165"/>
      <c r="AI93" s="159">
        <f t="shared" si="119"/>
        <v>0</v>
      </c>
      <c r="AJ93" s="165"/>
      <c r="AK93" s="165"/>
      <c r="AL93" s="159">
        <f t="shared" si="120"/>
        <v>0</v>
      </c>
      <c r="AM93" s="165"/>
      <c r="AN93" s="165"/>
      <c r="AO93" s="158">
        <f t="shared" si="121"/>
        <v>0</v>
      </c>
      <c r="AP93" s="159">
        <f t="shared" si="122"/>
        <v>0</v>
      </c>
      <c r="AQ93" s="165"/>
      <c r="AR93" s="158">
        <f t="shared" si="123"/>
        <v>0</v>
      </c>
      <c r="AS93" s="159">
        <f t="shared" ref="AS93" si="175">SUM(AT93)</f>
        <v>0</v>
      </c>
      <c r="AT93" s="165"/>
      <c r="AU93" s="159">
        <f t="shared" si="140"/>
        <v>0</v>
      </c>
      <c r="AV93" s="165"/>
      <c r="AW93" s="165"/>
      <c r="AX93" s="165"/>
      <c r="AY93" s="159">
        <f t="shared" si="141"/>
        <v>0</v>
      </c>
      <c r="AZ93" s="165"/>
      <c r="BA93" s="165"/>
      <c r="BB93" s="165"/>
      <c r="BC93" s="159">
        <f t="shared" si="125"/>
        <v>0</v>
      </c>
      <c r="BD93" s="165"/>
      <c r="BE93" s="159">
        <f t="shared" si="125"/>
        <v>0</v>
      </c>
      <c r="BF93" s="165"/>
      <c r="BG93" s="158">
        <f t="shared" si="126"/>
        <v>0</v>
      </c>
      <c r="BH93" s="159">
        <f t="shared" si="127"/>
        <v>0</v>
      </c>
      <c r="BI93" s="165"/>
      <c r="BJ93" s="165"/>
      <c r="BK93" s="159">
        <f t="shared" si="142"/>
        <v>0</v>
      </c>
      <c r="BL93" s="165"/>
      <c r="BM93" s="165"/>
      <c r="BN93" s="165"/>
      <c r="BO93" s="159">
        <f t="shared" si="143"/>
        <v>0</v>
      </c>
      <c r="BP93" s="165"/>
      <c r="BQ93" s="165"/>
      <c r="BR93" s="165"/>
      <c r="BS93" s="159">
        <f t="shared" si="144"/>
        <v>0</v>
      </c>
      <c r="BT93" s="165"/>
      <c r="BU93" s="165"/>
      <c r="BV93" s="165"/>
      <c r="BW93" s="158">
        <f t="shared" si="128"/>
        <v>0</v>
      </c>
      <c r="BX93" s="159">
        <f t="shared" si="129"/>
        <v>0</v>
      </c>
      <c r="BY93" s="165"/>
      <c r="BZ93" s="158">
        <f t="shared" si="130"/>
        <v>0</v>
      </c>
      <c r="CA93" s="159">
        <f t="shared" si="145"/>
        <v>0</v>
      </c>
      <c r="CB93" s="165"/>
      <c r="CC93" s="165"/>
      <c r="CD93" s="165"/>
      <c r="CE93" s="159">
        <f t="shared" si="131"/>
        <v>0</v>
      </c>
      <c r="CF93" s="165"/>
      <c r="CG93" s="159">
        <f t="shared" si="132"/>
        <v>0</v>
      </c>
      <c r="CH93" s="165"/>
      <c r="CI93" s="165"/>
      <c r="CJ93" s="159">
        <f t="shared" si="136"/>
        <v>0</v>
      </c>
      <c r="CK93" s="165"/>
      <c r="CL93" s="157">
        <f t="shared" si="146"/>
        <v>0</v>
      </c>
      <c r="CM93" s="165"/>
      <c r="CN93" s="165"/>
      <c r="CO93" s="165"/>
      <c r="CP93" s="149"/>
      <c r="CQ93" s="149"/>
    </row>
    <row r="94" spans="1:95" ht="20.100000000000001" customHeight="1" outlineLevel="3" x14ac:dyDescent="0.25">
      <c r="A94" s="57"/>
      <c r="B94" s="57"/>
      <c r="C94" s="58"/>
      <c r="D94" s="59">
        <v>3419</v>
      </c>
      <c r="E94" s="135" t="s">
        <v>86</v>
      </c>
      <c r="F94" s="158">
        <f t="shared" si="148"/>
        <v>0</v>
      </c>
      <c r="G94" s="159">
        <f t="shared" si="110"/>
        <v>0</v>
      </c>
      <c r="H94" s="165"/>
      <c r="I94" s="165"/>
      <c r="J94" s="159">
        <f t="shared" si="111"/>
        <v>0</v>
      </c>
      <c r="K94" s="165"/>
      <c r="L94" s="165"/>
      <c r="M94" s="158">
        <f t="shared" si="112"/>
        <v>0</v>
      </c>
      <c r="N94" s="159">
        <f t="shared" si="113"/>
        <v>0</v>
      </c>
      <c r="O94" s="165"/>
      <c r="P94" s="165"/>
      <c r="Q94" s="165"/>
      <c r="R94" s="165"/>
      <c r="S94" s="158">
        <f t="shared" si="114"/>
        <v>0</v>
      </c>
      <c r="T94" s="159">
        <f t="shared" si="115"/>
        <v>0</v>
      </c>
      <c r="U94" s="165"/>
      <c r="V94" s="165"/>
      <c r="W94" s="159">
        <f t="shared" si="116"/>
        <v>0</v>
      </c>
      <c r="X94" s="165"/>
      <c r="Y94" s="165"/>
      <c r="Z94" s="158">
        <f t="shared" si="117"/>
        <v>0</v>
      </c>
      <c r="AA94" s="159">
        <f t="shared" si="118"/>
        <v>0</v>
      </c>
      <c r="AB94" s="165"/>
      <c r="AC94" s="165"/>
      <c r="AD94" s="165"/>
      <c r="AE94" s="165"/>
      <c r="AF94" s="165"/>
      <c r="AG94" s="165"/>
      <c r="AH94" s="165"/>
      <c r="AI94" s="159">
        <f t="shared" si="119"/>
        <v>0</v>
      </c>
      <c r="AJ94" s="165"/>
      <c r="AK94" s="165"/>
      <c r="AL94" s="159">
        <f t="shared" si="120"/>
        <v>0</v>
      </c>
      <c r="AM94" s="165"/>
      <c r="AN94" s="165"/>
      <c r="AO94" s="158">
        <f t="shared" si="121"/>
        <v>0</v>
      </c>
      <c r="AP94" s="159">
        <f t="shared" si="122"/>
        <v>0</v>
      </c>
      <c r="AQ94" s="165"/>
      <c r="AR94" s="158">
        <f t="shared" si="123"/>
        <v>0</v>
      </c>
      <c r="AS94" s="159">
        <f t="shared" ref="AS94" si="176">SUM(AT94)</f>
        <v>0</v>
      </c>
      <c r="AT94" s="165"/>
      <c r="AU94" s="159">
        <f t="shared" si="140"/>
        <v>0</v>
      </c>
      <c r="AV94" s="165"/>
      <c r="AW94" s="165"/>
      <c r="AX94" s="165"/>
      <c r="AY94" s="159">
        <f t="shared" si="141"/>
        <v>0</v>
      </c>
      <c r="AZ94" s="165"/>
      <c r="BA94" s="165"/>
      <c r="BB94" s="165"/>
      <c r="BC94" s="159">
        <f t="shared" si="125"/>
        <v>0</v>
      </c>
      <c r="BD94" s="165"/>
      <c r="BE94" s="159">
        <f t="shared" si="125"/>
        <v>0</v>
      </c>
      <c r="BF94" s="165"/>
      <c r="BG94" s="158">
        <f t="shared" si="126"/>
        <v>0</v>
      </c>
      <c r="BH94" s="159">
        <f t="shared" si="127"/>
        <v>0</v>
      </c>
      <c r="BI94" s="165"/>
      <c r="BJ94" s="165"/>
      <c r="BK94" s="159">
        <f t="shared" si="142"/>
        <v>0</v>
      </c>
      <c r="BL94" s="165"/>
      <c r="BM94" s="165"/>
      <c r="BN94" s="165"/>
      <c r="BO94" s="159">
        <f t="shared" si="143"/>
        <v>0</v>
      </c>
      <c r="BP94" s="165"/>
      <c r="BQ94" s="165"/>
      <c r="BR94" s="165"/>
      <c r="BS94" s="159">
        <f t="shared" si="144"/>
        <v>0</v>
      </c>
      <c r="BT94" s="165"/>
      <c r="BU94" s="165"/>
      <c r="BV94" s="165"/>
      <c r="BW94" s="158">
        <f t="shared" si="128"/>
        <v>0</v>
      </c>
      <c r="BX94" s="159">
        <f t="shared" si="129"/>
        <v>0</v>
      </c>
      <c r="BY94" s="165"/>
      <c r="BZ94" s="158">
        <f t="shared" si="130"/>
        <v>0</v>
      </c>
      <c r="CA94" s="159">
        <f t="shared" si="145"/>
        <v>0</v>
      </c>
      <c r="CB94" s="165"/>
      <c r="CC94" s="165"/>
      <c r="CD94" s="165"/>
      <c r="CE94" s="159">
        <f t="shared" si="131"/>
        <v>0</v>
      </c>
      <c r="CF94" s="165"/>
      <c r="CG94" s="159">
        <f t="shared" si="132"/>
        <v>0</v>
      </c>
      <c r="CH94" s="165"/>
      <c r="CI94" s="165"/>
      <c r="CJ94" s="159">
        <f t="shared" si="136"/>
        <v>0</v>
      </c>
      <c r="CK94" s="165"/>
      <c r="CL94" s="157">
        <f t="shared" si="146"/>
        <v>0</v>
      </c>
      <c r="CM94" s="165"/>
      <c r="CN94" s="165"/>
      <c r="CO94" s="165"/>
      <c r="CP94" s="149"/>
      <c r="CQ94" s="149"/>
    </row>
    <row r="95" spans="1:95" s="4" customFormat="1" ht="20.100000000000001" customHeight="1" outlineLevel="2" x14ac:dyDescent="0.25">
      <c r="A95" s="61"/>
      <c r="B95" s="61"/>
      <c r="C95" s="61">
        <v>342</v>
      </c>
      <c r="D95" s="61"/>
      <c r="E95" s="62" t="s">
        <v>87</v>
      </c>
      <c r="F95" s="156">
        <f t="shared" si="148"/>
        <v>0</v>
      </c>
      <c r="G95" s="161">
        <f t="shared" si="110"/>
        <v>0</v>
      </c>
      <c r="H95" s="157">
        <f>SUM(H96)</f>
        <v>0</v>
      </c>
      <c r="I95" s="157">
        <f>SUM(I96)</f>
        <v>0</v>
      </c>
      <c r="J95" s="157">
        <f t="shared" si="111"/>
        <v>0</v>
      </c>
      <c r="K95" s="157">
        <f>SUM(K96)</f>
        <v>0</v>
      </c>
      <c r="L95" s="157">
        <f>SUM(L96)</f>
        <v>0</v>
      </c>
      <c r="M95" s="156">
        <f t="shared" si="112"/>
        <v>0</v>
      </c>
      <c r="N95" s="157">
        <f t="shared" si="113"/>
        <v>0</v>
      </c>
      <c r="O95" s="157">
        <f>SUM(O96)</f>
        <v>0</v>
      </c>
      <c r="P95" s="157">
        <f>SUM(P96)</f>
        <v>0</v>
      </c>
      <c r="Q95" s="157">
        <f>SUM(Q96)</f>
        <v>0</v>
      </c>
      <c r="R95" s="157">
        <f>SUM(R96)</f>
        <v>0</v>
      </c>
      <c r="S95" s="158">
        <f t="shared" si="114"/>
        <v>0</v>
      </c>
      <c r="T95" s="157">
        <f t="shared" si="115"/>
        <v>0</v>
      </c>
      <c r="U95" s="157">
        <f>SUM(U96)</f>
        <v>0</v>
      </c>
      <c r="V95" s="157">
        <f>SUM(V96)</f>
        <v>0</v>
      </c>
      <c r="W95" s="157">
        <f t="shared" si="116"/>
        <v>0</v>
      </c>
      <c r="X95" s="157">
        <f>SUM(X96)</f>
        <v>0</v>
      </c>
      <c r="Y95" s="157">
        <f>SUM(Y96)</f>
        <v>0</v>
      </c>
      <c r="Z95" s="158">
        <f t="shared" si="117"/>
        <v>0</v>
      </c>
      <c r="AA95" s="157">
        <f t="shared" si="118"/>
        <v>0</v>
      </c>
      <c r="AB95" s="157">
        <f t="shared" ref="AB95:AH95" si="177">SUM(AB96)</f>
        <v>0</v>
      </c>
      <c r="AC95" s="157">
        <f t="shared" si="177"/>
        <v>0</v>
      </c>
      <c r="AD95" s="157">
        <f t="shared" si="177"/>
        <v>0</v>
      </c>
      <c r="AE95" s="157">
        <f t="shared" si="177"/>
        <v>0</v>
      </c>
      <c r="AF95" s="157">
        <f t="shared" si="177"/>
        <v>0</v>
      </c>
      <c r="AG95" s="157">
        <f t="shared" si="177"/>
        <v>0</v>
      </c>
      <c r="AH95" s="157">
        <f t="shared" si="177"/>
        <v>0</v>
      </c>
      <c r="AI95" s="157">
        <f t="shared" si="119"/>
        <v>0</v>
      </c>
      <c r="AJ95" s="157">
        <f>SUM(AJ96)</f>
        <v>0</v>
      </c>
      <c r="AK95" s="157">
        <f>SUM(AK96)</f>
        <v>0</v>
      </c>
      <c r="AL95" s="157">
        <f t="shared" si="120"/>
        <v>0</v>
      </c>
      <c r="AM95" s="157">
        <f>SUM(AM96)</f>
        <v>0</v>
      </c>
      <c r="AN95" s="157">
        <f>SUM(AN96)</f>
        <v>0</v>
      </c>
      <c r="AO95" s="158">
        <f t="shared" si="121"/>
        <v>0</v>
      </c>
      <c r="AP95" s="157">
        <f t="shared" si="122"/>
        <v>0</v>
      </c>
      <c r="AQ95" s="157">
        <f>SUM(AQ96)</f>
        <v>0</v>
      </c>
      <c r="AR95" s="158">
        <f t="shared" si="123"/>
        <v>0</v>
      </c>
      <c r="AS95" s="157">
        <f t="shared" ref="AS95" si="178">SUM(AT95)</f>
        <v>0</v>
      </c>
      <c r="AT95" s="157">
        <f>SUM(AT96)</f>
        <v>0</v>
      </c>
      <c r="AU95" s="157">
        <f t="shared" si="140"/>
        <v>0</v>
      </c>
      <c r="AV95" s="157">
        <f>SUM(AV96)</f>
        <v>0</v>
      </c>
      <c r="AW95" s="157">
        <f>SUM(AW96)</f>
        <v>0</v>
      </c>
      <c r="AX95" s="157">
        <f>SUM(AX96)</f>
        <v>0</v>
      </c>
      <c r="AY95" s="157">
        <f t="shared" si="141"/>
        <v>0</v>
      </c>
      <c r="AZ95" s="157">
        <f>SUM(AZ96)</f>
        <v>0</v>
      </c>
      <c r="BA95" s="157">
        <f>SUM(BA96)</f>
        <v>0</v>
      </c>
      <c r="BB95" s="157">
        <f>SUM(BB96)</f>
        <v>0</v>
      </c>
      <c r="BC95" s="157">
        <f t="shared" si="125"/>
        <v>0</v>
      </c>
      <c r="BD95" s="157">
        <f>SUM(BD96)</f>
        <v>0</v>
      </c>
      <c r="BE95" s="157">
        <f t="shared" si="125"/>
        <v>0</v>
      </c>
      <c r="BF95" s="157">
        <f>SUM(BF96)</f>
        <v>0</v>
      </c>
      <c r="BG95" s="158">
        <f t="shared" si="126"/>
        <v>0</v>
      </c>
      <c r="BH95" s="157">
        <f t="shared" si="127"/>
        <v>0</v>
      </c>
      <c r="BI95" s="157">
        <f>SUM(BI96)</f>
        <v>0</v>
      </c>
      <c r="BJ95" s="157">
        <f>SUM(BJ96)</f>
        <v>0</v>
      </c>
      <c r="BK95" s="157">
        <f t="shared" si="142"/>
        <v>0</v>
      </c>
      <c r="BL95" s="157">
        <f>SUM(BL96)</f>
        <v>0</v>
      </c>
      <c r="BM95" s="157">
        <f>SUM(BM96)</f>
        <v>0</v>
      </c>
      <c r="BN95" s="157">
        <f>SUM(BN96)</f>
        <v>0</v>
      </c>
      <c r="BO95" s="157">
        <f t="shared" si="143"/>
        <v>0</v>
      </c>
      <c r="BP95" s="157">
        <f>SUM(BP96)</f>
        <v>0</v>
      </c>
      <c r="BQ95" s="157">
        <f>SUM(BQ96)</f>
        <v>0</v>
      </c>
      <c r="BR95" s="157">
        <f>SUM(BR96)</f>
        <v>0</v>
      </c>
      <c r="BS95" s="157">
        <f t="shared" si="144"/>
        <v>0</v>
      </c>
      <c r="BT95" s="157">
        <f>SUM(BT96)</f>
        <v>0</v>
      </c>
      <c r="BU95" s="157">
        <f>SUM(BU96)</f>
        <v>0</v>
      </c>
      <c r="BV95" s="157">
        <f>SUM(BV96)</f>
        <v>0</v>
      </c>
      <c r="BW95" s="158">
        <f t="shared" si="128"/>
        <v>0</v>
      </c>
      <c r="BX95" s="157">
        <f t="shared" si="129"/>
        <v>0</v>
      </c>
      <c r="BY95" s="157">
        <f>SUM(BY96)</f>
        <v>0</v>
      </c>
      <c r="BZ95" s="158">
        <f t="shared" si="130"/>
        <v>0</v>
      </c>
      <c r="CA95" s="157">
        <f t="shared" si="145"/>
        <v>0</v>
      </c>
      <c r="CB95" s="157">
        <f>SUM(CB96)</f>
        <v>0</v>
      </c>
      <c r="CC95" s="157">
        <f>SUM(CC96)</f>
        <v>0</v>
      </c>
      <c r="CD95" s="157">
        <f>SUM(CD96)</f>
        <v>0</v>
      </c>
      <c r="CE95" s="157">
        <f t="shared" si="131"/>
        <v>0</v>
      </c>
      <c r="CF95" s="157">
        <f>SUM(CF96)</f>
        <v>0</v>
      </c>
      <c r="CG95" s="157">
        <f t="shared" si="132"/>
        <v>0</v>
      </c>
      <c r="CH95" s="157">
        <f>SUM(CH96)</f>
        <v>0</v>
      </c>
      <c r="CI95" s="157">
        <f>SUM(CI96)</f>
        <v>0</v>
      </c>
      <c r="CJ95" s="157">
        <f t="shared" si="136"/>
        <v>0</v>
      </c>
      <c r="CK95" s="157">
        <f>SUM(CK96)</f>
        <v>0</v>
      </c>
      <c r="CL95" s="157">
        <f t="shared" si="146"/>
        <v>0</v>
      </c>
      <c r="CM95" s="157">
        <f>SUM(CM96)</f>
        <v>0</v>
      </c>
      <c r="CN95" s="157">
        <f>SUM(CN96)</f>
        <v>0</v>
      </c>
      <c r="CO95" s="157">
        <f>SUM(CO96)</f>
        <v>0</v>
      </c>
      <c r="CP95" s="137"/>
      <c r="CQ95" s="137"/>
    </row>
    <row r="96" spans="1:95" ht="20.100000000000001" customHeight="1" outlineLevel="3" x14ac:dyDescent="0.25">
      <c r="A96" s="57"/>
      <c r="B96" s="57"/>
      <c r="C96" s="58"/>
      <c r="D96" s="59">
        <v>3420</v>
      </c>
      <c r="E96" s="135" t="s">
        <v>88</v>
      </c>
      <c r="F96" s="158">
        <f t="shared" si="148"/>
        <v>0</v>
      </c>
      <c r="G96" s="159">
        <f t="shared" si="110"/>
        <v>0</v>
      </c>
      <c r="H96" s="165"/>
      <c r="I96" s="165"/>
      <c r="J96" s="159">
        <f t="shared" si="111"/>
        <v>0</v>
      </c>
      <c r="K96" s="165"/>
      <c r="L96" s="165"/>
      <c r="M96" s="158">
        <f t="shared" si="112"/>
        <v>0</v>
      </c>
      <c r="N96" s="159">
        <f t="shared" si="113"/>
        <v>0</v>
      </c>
      <c r="O96" s="165"/>
      <c r="P96" s="165"/>
      <c r="Q96" s="165"/>
      <c r="R96" s="165"/>
      <c r="S96" s="158">
        <f t="shared" si="114"/>
        <v>0</v>
      </c>
      <c r="T96" s="159">
        <f t="shared" si="115"/>
        <v>0</v>
      </c>
      <c r="U96" s="165"/>
      <c r="V96" s="165"/>
      <c r="W96" s="159">
        <f t="shared" si="116"/>
        <v>0</v>
      </c>
      <c r="X96" s="165"/>
      <c r="Y96" s="165"/>
      <c r="Z96" s="158">
        <f t="shared" si="117"/>
        <v>0</v>
      </c>
      <c r="AA96" s="159">
        <f t="shared" si="118"/>
        <v>0</v>
      </c>
      <c r="AB96" s="165"/>
      <c r="AC96" s="165"/>
      <c r="AD96" s="165"/>
      <c r="AE96" s="165"/>
      <c r="AF96" s="165"/>
      <c r="AG96" s="165"/>
      <c r="AH96" s="165"/>
      <c r="AI96" s="159">
        <f t="shared" si="119"/>
        <v>0</v>
      </c>
      <c r="AJ96" s="165"/>
      <c r="AK96" s="165"/>
      <c r="AL96" s="159">
        <f t="shared" si="120"/>
        <v>0</v>
      </c>
      <c r="AM96" s="164"/>
      <c r="AN96" s="164"/>
      <c r="AO96" s="158">
        <f t="shared" si="121"/>
        <v>0</v>
      </c>
      <c r="AP96" s="159">
        <f t="shared" si="122"/>
        <v>0</v>
      </c>
      <c r="AQ96" s="164"/>
      <c r="AR96" s="158">
        <f t="shared" si="123"/>
        <v>0</v>
      </c>
      <c r="AS96" s="159">
        <f t="shared" ref="AS96" si="179">SUM(AT96)</f>
        <v>0</v>
      </c>
      <c r="AT96" s="164"/>
      <c r="AU96" s="159">
        <f t="shared" si="140"/>
        <v>0</v>
      </c>
      <c r="AV96" s="165"/>
      <c r="AW96" s="165"/>
      <c r="AX96" s="165"/>
      <c r="AY96" s="159">
        <f t="shared" si="141"/>
        <v>0</v>
      </c>
      <c r="AZ96" s="165"/>
      <c r="BA96" s="165"/>
      <c r="BB96" s="165"/>
      <c r="BC96" s="159">
        <f t="shared" si="125"/>
        <v>0</v>
      </c>
      <c r="BD96" s="165"/>
      <c r="BE96" s="159">
        <f t="shared" si="125"/>
        <v>0</v>
      </c>
      <c r="BF96" s="165"/>
      <c r="BG96" s="158">
        <f t="shared" si="126"/>
        <v>0</v>
      </c>
      <c r="BH96" s="159">
        <f t="shared" si="127"/>
        <v>0</v>
      </c>
      <c r="BI96" s="165"/>
      <c r="BJ96" s="165"/>
      <c r="BK96" s="159">
        <f t="shared" si="142"/>
        <v>0</v>
      </c>
      <c r="BL96" s="165"/>
      <c r="BM96" s="165"/>
      <c r="BN96" s="165"/>
      <c r="BO96" s="159">
        <f t="shared" si="143"/>
        <v>0</v>
      </c>
      <c r="BP96" s="165"/>
      <c r="BQ96" s="165"/>
      <c r="BR96" s="165"/>
      <c r="BS96" s="159">
        <f t="shared" si="144"/>
        <v>0</v>
      </c>
      <c r="BT96" s="165"/>
      <c r="BU96" s="165"/>
      <c r="BV96" s="165"/>
      <c r="BW96" s="158">
        <f t="shared" si="128"/>
        <v>0</v>
      </c>
      <c r="BX96" s="159">
        <f t="shared" si="129"/>
        <v>0</v>
      </c>
      <c r="BY96" s="165"/>
      <c r="BZ96" s="158">
        <f t="shared" si="130"/>
        <v>0</v>
      </c>
      <c r="CA96" s="159">
        <f t="shared" si="145"/>
        <v>0</v>
      </c>
      <c r="CB96" s="165"/>
      <c r="CC96" s="165"/>
      <c r="CD96" s="165"/>
      <c r="CE96" s="159">
        <f t="shared" si="131"/>
        <v>0</v>
      </c>
      <c r="CF96" s="165"/>
      <c r="CG96" s="159">
        <f t="shared" si="132"/>
        <v>0</v>
      </c>
      <c r="CH96" s="165"/>
      <c r="CI96" s="165"/>
      <c r="CJ96" s="159">
        <f t="shared" si="136"/>
        <v>0</v>
      </c>
      <c r="CK96" s="165"/>
      <c r="CL96" s="157">
        <f t="shared" si="146"/>
        <v>0</v>
      </c>
      <c r="CM96" s="165"/>
      <c r="CN96" s="165"/>
      <c r="CO96" s="165"/>
      <c r="CP96" s="149"/>
      <c r="CQ96" s="149"/>
    </row>
    <row r="97" spans="1:95" s="4" customFormat="1" ht="20.100000000000001" customHeight="1" outlineLevel="2" x14ac:dyDescent="0.25">
      <c r="A97" s="61"/>
      <c r="B97" s="61"/>
      <c r="C97" s="61">
        <v>343</v>
      </c>
      <c r="D97" s="61"/>
      <c r="E97" s="62" t="s">
        <v>89</v>
      </c>
      <c r="F97" s="156">
        <f t="shared" si="148"/>
        <v>0</v>
      </c>
      <c r="G97" s="161">
        <f t="shared" si="110"/>
        <v>0</v>
      </c>
      <c r="H97" s="157">
        <f>SUM(H98:H100)</f>
        <v>0</v>
      </c>
      <c r="I97" s="157">
        <f>SUM(I98:I100)</f>
        <v>0</v>
      </c>
      <c r="J97" s="157">
        <f t="shared" si="111"/>
        <v>0</v>
      </c>
      <c r="K97" s="157">
        <f>SUM(K98:K100)</f>
        <v>0</v>
      </c>
      <c r="L97" s="157">
        <f>SUM(L98:L100)</f>
        <v>0</v>
      </c>
      <c r="M97" s="156">
        <f t="shared" si="112"/>
        <v>0</v>
      </c>
      <c r="N97" s="157">
        <f t="shared" si="113"/>
        <v>0</v>
      </c>
      <c r="O97" s="157">
        <f>SUM(O98:O100)</f>
        <v>0</v>
      </c>
      <c r="P97" s="157">
        <f>SUM(P98:P100)</f>
        <v>0</v>
      </c>
      <c r="Q97" s="157">
        <f>SUM(Q98:Q100)</f>
        <v>0</v>
      </c>
      <c r="R97" s="157">
        <f>SUM(R98:R100)</f>
        <v>0</v>
      </c>
      <c r="S97" s="158">
        <f t="shared" si="114"/>
        <v>0</v>
      </c>
      <c r="T97" s="157">
        <f t="shared" si="115"/>
        <v>0</v>
      </c>
      <c r="U97" s="157">
        <f>SUM(U98:U100)</f>
        <v>0</v>
      </c>
      <c r="V97" s="157">
        <f>SUM(V98:V100)</f>
        <v>0</v>
      </c>
      <c r="W97" s="157">
        <f t="shared" si="116"/>
        <v>0</v>
      </c>
      <c r="X97" s="157">
        <f>SUM(X98:X100)</f>
        <v>0</v>
      </c>
      <c r="Y97" s="157">
        <f>SUM(Y98:Y100)</f>
        <v>0</v>
      </c>
      <c r="Z97" s="158">
        <f t="shared" si="117"/>
        <v>0</v>
      </c>
      <c r="AA97" s="157">
        <f t="shared" si="118"/>
        <v>0</v>
      </c>
      <c r="AB97" s="157">
        <f t="shared" ref="AB97:AH97" si="180">SUM(AB98:AB100)</f>
        <v>0</v>
      </c>
      <c r="AC97" s="157">
        <f t="shared" si="180"/>
        <v>0</v>
      </c>
      <c r="AD97" s="157">
        <f t="shared" si="180"/>
        <v>0</v>
      </c>
      <c r="AE97" s="157">
        <f t="shared" si="180"/>
        <v>0</v>
      </c>
      <c r="AF97" s="157">
        <f t="shared" si="180"/>
        <v>0</v>
      </c>
      <c r="AG97" s="157">
        <f t="shared" si="180"/>
        <v>0</v>
      </c>
      <c r="AH97" s="157">
        <f t="shared" si="180"/>
        <v>0</v>
      </c>
      <c r="AI97" s="157">
        <f t="shared" si="119"/>
        <v>0</v>
      </c>
      <c r="AJ97" s="157">
        <f>SUM(AJ98:AJ100)</f>
        <v>0</v>
      </c>
      <c r="AK97" s="157">
        <f>SUM(AK98:AK100)</f>
        <v>0</v>
      </c>
      <c r="AL97" s="157">
        <f t="shared" si="120"/>
        <v>0</v>
      </c>
      <c r="AM97" s="157">
        <f>SUM(AM98:AM100)</f>
        <v>0</v>
      </c>
      <c r="AN97" s="157">
        <f>SUM(AN98:AN100)</f>
        <v>0</v>
      </c>
      <c r="AO97" s="158">
        <f t="shared" si="121"/>
        <v>0</v>
      </c>
      <c r="AP97" s="157">
        <f t="shared" si="122"/>
        <v>0</v>
      </c>
      <c r="AQ97" s="157">
        <f>SUM(AQ98:AQ100)</f>
        <v>0</v>
      </c>
      <c r="AR97" s="158">
        <f t="shared" si="123"/>
        <v>0</v>
      </c>
      <c r="AS97" s="157">
        <f t="shared" ref="AS97" si="181">SUM(AT97)</f>
        <v>0</v>
      </c>
      <c r="AT97" s="157">
        <f>SUM(AT98:AT100)</f>
        <v>0</v>
      </c>
      <c r="AU97" s="157">
        <f t="shared" si="140"/>
        <v>0</v>
      </c>
      <c r="AV97" s="157">
        <f>SUM(AV98:AV100)</f>
        <v>0</v>
      </c>
      <c r="AW97" s="157">
        <f>SUM(AW98:AW100)</f>
        <v>0</v>
      </c>
      <c r="AX97" s="157">
        <f>SUM(AX98:AX100)</f>
        <v>0</v>
      </c>
      <c r="AY97" s="157">
        <f t="shared" si="141"/>
        <v>0</v>
      </c>
      <c r="AZ97" s="157">
        <f>SUM(AZ98:AZ100)</f>
        <v>0</v>
      </c>
      <c r="BA97" s="157">
        <f>SUM(BA98:BA100)</f>
        <v>0</v>
      </c>
      <c r="BB97" s="157">
        <f>SUM(BB98:BB100)</f>
        <v>0</v>
      </c>
      <c r="BC97" s="157">
        <f t="shared" si="125"/>
        <v>0</v>
      </c>
      <c r="BD97" s="157">
        <f>SUM(BD98:BD100)</f>
        <v>0</v>
      </c>
      <c r="BE97" s="157">
        <f t="shared" si="125"/>
        <v>0</v>
      </c>
      <c r="BF97" s="157">
        <f>SUM(BF98:BF100)</f>
        <v>0</v>
      </c>
      <c r="BG97" s="158">
        <f t="shared" si="126"/>
        <v>0</v>
      </c>
      <c r="BH97" s="157">
        <f t="shared" si="127"/>
        <v>0</v>
      </c>
      <c r="BI97" s="157">
        <f>SUM(BI98:BI100)</f>
        <v>0</v>
      </c>
      <c r="BJ97" s="157">
        <f>SUM(BJ98:BJ100)</f>
        <v>0</v>
      </c>
      <c r="BK97" s="157">
        <f t="shared" si="142"/>
        <v>0</v>
      </c>
      <c r="BL97" s="157">
        <f>SUM(BL98:BL100)</f>
        <v>0</v>
      </c>
      <c r="BM97" s="157">
        <f>SUM(BM98:BM100)</f>
        <v>0</v>
      </c>
      <c r="BN97" s="157">
        <f>SUM(BN98:BN100)</f>
        <v>0</v>
      </c>
      <c r="BO97" s="157">
        <f t="shared" si="143"/>
        <v>0</v>
      </c>
      <c r="BP97" s="157">
        <f>SUM(BP98:BP100)</f>
        <v>0</v>
      </c>
      <c r="BQ97" s="157">
        <f>SUM(BQ98:BQ100)</f>
        <v>0</v>
      </c>
      <c r="BR97" s="157">
        <f>SUM(BR98:BR100)</f>
        <v>0</v>
      </c>
      <c r="BS97" s="157">
        <f t="shared" si="144"/>
        <v>0</v>
      </c>
      <c r="BT97" s="157">
        <f>SUM(BT98:BT100)</f>
        <v>0</v>
      </c>
      <c r="BU97" s="157">
        <f>SUM(BU98:BU100)</f>
        <v>0</v>
      </c>
      <c r="BV97" s="157">
        <f>SUM(BV98:BV100)</f>
        <v>0</v>
      </c>
      <c r="BW97" s="158">
        <f t="shared" si="128"/>
        <v>0</v>
      </c>
      <c r="BX97" s="157">
        <f t="shared" si="129"/>
        <v>0</v>
      </c>
      <c r="BY97" s="157">
        <f>SUM(BY98:BY100)</f>
        <v>0</v>
      </c>
      <c r="BZ97" s="158">
        <f t="shared" si="130"/>
        <v>0</v>
      </c>
      <c r="CA97" s="157">
        <f t="shared" si="145"/>
        <v>0</v>
      </c>
      <c r="CB97" s="157">
        <f>SUM(CB98:CB100)</f>
        <v>0</v>
      </c>
      <c r="CC97" s="157">
        <f>SUM(CC98:CC100)</f>
        <v>0</v>
      </c>
      <c r="CD97" s="157">
        <f>SUM(CD98:CD100)</f>
        <v>0</v>
      </c>
      <c r="CE97" s="157">
        <f t="shared" si="131"/>
        <v>0</v>
      </c>
      <c r="CF97" s="157">
        <f>SUM(CF98:CF100)</f>
        <v>0</v>
      </c>
      <c r="CG97" s="157">
        <f t="shared" si="132"/>
        <v>0</v>
      </c>
      <c r="CH97" s="157">
        <f>SUM(CH98:CH100)</f>
        <v>0</v>
      </c>
      <c r="CI97" s="157">
        <f>SUM(CI98:CI100)</f>
        <v>0</v>
      </c>
      <c r="CJ97" s="157">
        <f t="shared" si="136"/>
        <v>0</v>
      </c>
      <c r="CK97" s="157">
        <f>SUM(CK98:CK100)</f>
        <v>0</v>
      </c>
      <c r="CL97" s="157">
        <f t="shared" si="146"/>
        <v>0</v>
      </c>
      <c r="CM97" s="157">
        <f>SUM(CM98:CM100)</f>
        <v>0</v>
      </c>
      <c r="CN97" s="157">
        <f>SUM(CN98:CN100)</f>
        <v>0</v>
      </c>
      <c r="CO97" s="157">
        <f>SUM(CO98:CO100)</f>
        <v>0</v>
      </c>
      <c r="CP97" s="137"/>
      <c r="CQ97" s="137"/>
    </row>
    <row r="98" spans="1:95" ht="20.100000000000001" customHeight="1" outlineLevel="3" x14ac:dyDescent="0.25">
      <c r="A98" s="57"/>
      <c r="B98" s="57"/>
      <c r="C98" s="58"/>
      <c r="D98" s="59">
        <v>3430</v>
      </c>
      <c r="E98" s="135" t="s">
        <v>90</v>
      </c>
      <c r="F98" s="158">
        <f t="shared" si="148"/>
        <v>0</v>
      </c>
      <c r="G98" s="159">
        <f t="shared" si="110"/>
        <v>0</v>
      </c>
      <c r="H98" s="165"/>
      <c r="I98" s="165"/>
      <c r="J98" s="159">
        <f t="shared" si="111"/>
        <v>0</v>
      </c>
      <c r="K98" s="165"/>
      <c r="L98" s="165"/>
      <c r="M98" s="158">
        <f t="shared" si="112"/>
        <v>0</v>
      </c>
      <c r="N98" s="159">
        <f t="shared" si="113"/>
        <v>0</v>
      </c>
      <c r="O98" s="165"/>
      <c r="P98" s="165"/>
      <c r="Q98" s="165"/>
      <c r="R98" s="165"/>
      <c r="S98" s="158">
        <f t="shared" si="114"/>
        <v>0</v>
      </c>
      <c r="T98" s="159">
        <f t="shared" si="115"/>
        <v>0</v>
      </c>
      <c r="U98" s="165"/>
      <c r="V98" s="165"/>
      <c r="W98" s="159">
        <f t="shared" si="116"/>
        <v>0</v>
      </c>
      <c r="X98" s="165"/>
      <c r="Y98" s="165"/>
      <c r="Z98" s="158">
        <f t="shared" si="117"/>
        <v>0</v>
      </c>
      <c r="AA98" s="159">
        <f t="shared" si="118"/>
        <v>0</v>
      </c>
      <c r="AB98" s="165"/>
      <c r="AC98" s="165"/>
      <c r="AD98" s="165"/>
      <c r="AE98" s="165"/>
      <c r="AF98" s="165"/>
      <c r="AG98" s="165"/>
      <c r="AH98" s="165"/>
      <c r="AI98" s="159">
        <f t="shared" si="119"/>
        <v>0</v>
      </c>
      <c r="AJ98" s="165"/>
      <c r="AK98" s="165"/>
      <c r="AL98" s="159">
        <f t="shared" si="120"/>
        <v>0</v>
      </c>
      <c r="AM98" s="165"/>
      <c r="AN98" s="165"/>
      <c r="AO98" s="158">
        <f t="shared" si="121"/>
        <v>0</v>
      </c>
      <c r="AP98" s="159">
        <f t="shared" si="122"/>
        <v>0</v>
      </c>
      <c r="AQ98" s="165"/>
      <c r="AR98" s="158">
        <f t="shared" si="123"/>
        <v>0</v>
      </c>
      <c r="AS98" s="159">
        <f t="shared" ref="AS98" si="182">SUM(AT98)</f>
        <v>0</v>
      </c>
      <c r="AT98" s="165"/>
      <c r="AU98" s="159">
        <f t="shared" si="140"/>
        <v>0</v>
      </c>
      <c r="AV98" s="165"/>
      <c r="AW98" s="165"/>
      <c r="AX98" s="165"/>
      <c r="AY98" s="159">
        <f t="shared" si="141"/>
        <v>0</v>
      </c>
      <c r="AZ98" s="165"/>
      <c r="BA98" s="165"/>
      <c r="BB98" s="165"/>
      <c r="BC98" s="159">
        <f t="shared" si="125"/>
        <v>0</v>
      </c>
      <c r="BD98" s="165"/>
      <c r="BE98" s="159">
        <f t="shared" si="125"/>
        <v>0</v>
      </c>
      <c r="BF98" s="165"/>
      <c r="BG98" s="158">
        <f t="shared" si="126"/>
        <v>0</v>
      </c>
      <c r="BH98" s="159">
        <f t="shared" si="127"/>
        <v>0</v>
      </c>
      <c r="BI98" s="165"/>
      <c r="BJ98" s="165"/>
      <c r="BK98" s="159">
        <f t="shared" si="142"/>
        <v>0</v>
      </c>
      <c r="BL98" s="165"/>
      <c r="BM98" s="165"/>
      <c r="BN98" s="165"/>
      <c r="BO98" s="159">
        <f t="shared" si="143"/>
        <v>0</v>
      </c>
      <c r="BP98" s="165"/>
      <c r="BQ98" s="165"/>
      <c r="BR98" s="165"/>
      <c r="BS98" s="159">
        <f t="shared" si="144"/>
        <v>0</v>
      </c>
      <c r="BT98" s="165"/>
      <c r="BU98" s="165"/>
      <c r="BV98" s="165"/>
      <c r="BW98" s="158">
        <f t="shared" si="128"/>
        <v>0</v>
      </c>
      <c r="BX98" s="159">
        <f t="shared" si="129"/>
        <v>0</v>
      </c>
      <c r="BY98" s="165"/>
      <c r="BZ98" s="158">
        <f t="shared" si="130"/>
        <v>0</v>
      </c>
      <c r="CA98" s="159">
        <f t="shared" si="145"/>
        <v>0</v>
      </c>
      <c r="CB98" s="165"/>
      <c r="CC98" s="165"/>
      <c r="CD98" s="165"/>
      <c r="CE98" s="159">
        <f t="shared" si="131"/>
        <v>0</v>
      </c>
      <c r="CF98" s="165"/>
      <c r="CG98" s="159">
        <f t="shared" si="132"/>
        <v>0</v>
      </c>
      <c r="CH98" s="165"/>
      <c r="CI98" s="165"/>
      <c r="CJ98" s="159">
        <f t="shared" si="136"/>
        <v>0</v>
      </c>
      <c r="CK98" s="165"/>
      <c r="CL98" s="157">
        <f t="shared" si="146"/>
        <v>0</v>
      </c>
      <c r="CM98" s="165"/>
      <c r="CN98" s="165"/>
      <c r="CO98" s="165"/>
      <c r="CP98" s="149"/>
      <c r="CQ98" s="149"/>
    </row>
    <row r="99" spans="1:95" ht="20.100000000000001" customHeight="1" outlineLevel="3" x14ac:dyDescent="0.25">
      <c r="A99" s="57"/>
      <c r="B99" s="57"/>
      <c r="C99" s="58"/>
      <c r="D99" s="59">
        <v>3431</v>
      </c>
      <c r="E99" s="135" t="s">
        <v>91</v>
      </c>
      <c r="F99" s="158">
        <f t="shared" si="148"/>
        <v>0</v>
      </c>
      <c r="G99" s="159">
        <f t="shared" si="110"/>
        <v>0</v>
      </c>
      <c r="H99" s="165"/>
      <c r="I99" s="165"/>
      <c r="J99" s="159">
        <f t="shared" si="111"/>
        <v>0</v>
      </c>
      <c r="K99" s="165"/>
      <c r="L99" s="165"/>
      <c r="M99" s="158">
        <f t="shared" si="112"/>
        <v>0</v>
      </c>
      <c r="N99" s="159">
        <f t="shared" si="113"/>
        <v>0</v>
      </c>
      <c r="O99" s="165"/>
      <c r="P99" s="165"/>
      <c r="Q99" s="165"/>
      <c r="R99" s="165"/>
      <c r="S99" s="158">
        <f t="shared" si="114"/>
        <v>0</v>
      </c>
      <c r="T99" s="159">
        <f t="shared" si="115"/>
        <v>0</v>
      </c>
      <c r="U99" s="165"/>
      <c r="V99" s="165"/>
      <c r="W99" s="159">
        <f t="shared" si="116"/>
        <v>0</v>
      </c>
      <c r="X99" s="165"/>
      <c r="Y99" s="165"/>
      <c r="Z99" s="158">
        <f t="shared" si="117"/>
        <v>0</v>
      </c>
      <c r="AA99" s="159">
        <f t="shared" si="118"/>
        <v>0</v>
      </c>
      <c r="AB99" s="165"/>
      <c r="AC99" s="165"/>
      <c r="AD99" s="165"/>
      <c r="AE99" s="165"/>
      <c r="AF99" s="165"/>
      <c r="AG99" s="165"/>
      <c r="AH99" s="165"/>
      <c r="AI99" s="159">
        <f t="shared" si="119"/>
        <v>0</v>
      </c>
      <c r="AJ99" s="165"/>
      <c r="AK99" s="165"/>
      <c r="AL99" s="159">
        <f t="shared" si="120"/>
        <v>0</v>
      </c>
      <c r="AM99" s="165"/>
      <c r="AN99" s="165"/>
      <c r="AO99" s="158">
        <f t="shared" si="121"/>
        <v>0</v>
      </c>
      <c r="AP99" s="159">
        <f t="shared" si="122"/>
        <v>0</v>
      </c>
      <c r="AQ99" s="165"/>
      <c r="AR99" s="158">
        <f t="shared" si="123"/>
        <v>0</v>
      </c>
      <c r="AS99" s="159">
        <f t="shared" ref="AS99" si="183">SUM(AT99)</f>
        <v>0</v>
      </c>
      <c r="AT99" s="165"/>
      <c r="AU99" s="159">
        <f t="shared" si="140"/>
        <v>0</v>
      </c>
      <c r="AV99" s="165"/>
      <c r="AW99" s="165"/>
      <c r="AX99" s="165"/>
      <c r="AY99" s="159">
        <f t="shared" si="141"/>
        <v>0</v>
      </c>
      <c r="AZ99" s="165"/>
      <c r="BA99" s="165"/>
      <c r="BB99" s="165"/>
      <c r="BC99" s="159">
        <f t="shared" si="125"/>
        <v>0</v>
      </c>
      <c r="BD99" s="165"/>
      <c r="BE99" s="159">
        <f t="shared" si="125"/>
        <v>0</v>
      </c>
      <c r="BF99" s="165"/>
      <c r="BG99" s="158">
        <f t="shared" si="126"/>
        <v>0</v>
      </c>
      <c r="BH99" s="159">
        <f t="shared" si="127"/>
        <v>0</v>
      </c>
      <c r="BI99" s="165"/>
      <c r="BJ99" s="165"/>
      <c r="BK99" s="159">
        <f t="shared" si="142"/>
        <v>0</v>
      </c>
      <c r="BL99" s="165"/>
      <c r="BM99" s="165"/>
      <c r="BN99" s="165"/>
      <c r="BO99" s="159">
        <f t="shared" si="143"/>
        <v>0</v>
      </c>
      <c r="BP99" s="165"/>
      <c r="BQ99" s="165"/>
      <c r="BR99" s="165"/>
      <c r="BS99" s="159">
        <f t="shared" si="144"/>
        <v>0</v>
      </c>
      <c r="BT99" s="165"/>
      <c r="BU99" s="165"/>
      <c r="BV99" s="165"/>
      <c r="BW99" s="158">
        <f t="shared" si="128"/>
        <v>0</v>
      </c>
      <c r="BX99" s="159">
        <f t="shared" si="129"/>
        <v>0</v>
      </c>
      <c r="BY99" s="165"/>
      <c r="BZ99" s="158">
        <f t="shared" si="130"/>
        <v>0</v>
      </c>
      <c r="CA99" s="159">
        <f t="shared" si="145"/>
        <v>0</v>
      </c>
      <c r="CB99" s="165"/>
      <c r="CC99" s="165"/>
      <c r="CD99" s="165"/>
      <c r="CE99" s="159">
        <f t="shared" si="131"/>
        <v>0</v>
      </c>
      <c r="CF99" s="165"/>
      <c r="CG99" s="159">
        <f t="shared" si="132"/>
        <v>0</v>
      </c>
      <c r="CH99" s="165"/>
      <c r="CI99" s="165"/>
      <c r="CJ99" s="159">
        <f t="shared" si="136"/>
        <v>0</v>
      </c>
      <c r="CK99" s="165"/>
      <c r="CL99" s="157">
        <f t="shared" si="146"/>
        <v>0</v>
      </c>
      <c r="CM99" s="165"/>
      <c r="CN99" s="165"/>
      <c r="CO99" s="165"/>
      <c r="CP99" s="149"/>
      <c r="CQ99" s="149"/>
    </row>
    <row r="100" spans="1:95" ht="20.100000000000001" customHeight="1" outlineLevel="3" x14ac:dyDescent="0.25">
      <c r="A100" s="57"/>
      <c r="B100" s="57"/>
      <c r="C100" s="58"/>
      <c r="D100" s="59">
        <v>3439</v>
      </c>
      <c r="E100" s="135" t="s">
        <v>92</v>
      </c>
      <c r="F100" s="158">
        <f t="shared" si="148"/>
        <v>0</v>
      </c>
      <c r="G100" s="159">
        <f t="shared" si="110"/>
        <v>0</v>
      </c>
      <c r="H100" s="165"/>
      <c r="I100" s="165"/>
      <c r="J100" s="159">
        <f t="shared" si="111"/>
        <v>0</v>
      </c>
      <c r="K100" s="165"/>
      <c r="L100" s="165"/>
      <c r="M100" s="158">
        <f t="shared" si="112"/>
        <v>0</v>
      </c>
      <c r="N100" s="159">
        <f t="shared" si="113"/>
        <v>0</v>
      </c>
      <c r="O100" s="165"/>
      <c r="P100" s="165"/>
      <c r="Q100" s="165"/>
      <c r="R100" s="165"/>
      <c r="S100" s="158">
        <f t="shared" si="114"/>
        <v>0</v>
      </c>
      <c r="T100" s="159">
        <f t="shared" si="115"/>
        <v>0</v>
      </c>
      <c r="U100" s="165"/>
      <c r="V100" s="165"/>
      <c r="W100" s="159">
        <f t="shared" si="116"/>
        <v>0</v>
      </c>
      <c r="X100" s="165"/>
      <c r="Y100" s="165"/>
      <c r="Z100" s="158">
        <f t="shared" si="117"/>
        <v>0</v>
      </c>
      <c r="AA100" s="159">
        <f t="shared" si="118"/>
        <v>0</v>
      </c>
      <c r="AB100" s="165"/>
      <c r="AC100" s="165"/>
      <c r="AD100" s="165"/>
      <c r="AE100" s="165"/>
      <c r="AF100" s="165"/>
      <c r="AG100" s="165"/>
      <c r="AH100" s="165"/>
      <c r="AI100" s="159">
        <f t="shared" si="119"/>
        <v>0</v>
      </c>
      <c r="AJ100" s="165"/>
      <c r="AK100" s="165"/>
      <c r="AL100" s="159">
        <f t="shared" si="120"/>
        <v>0</v>
      </c>
      <c r="AM100" s="165"/>
      <c r="AN100" s="165"/>
      <c r="AO100" s="158">
        <f t="shared" si="121"/>
        <v>0</v>
      </c>
      <c r="AP100" s="159">
        <f t="shared" si="122"/>
        <v>0</v>
      </c>
      <c r="AQ100" s="165"/>
      <c r="AR100" s="158">
        <f t="shared" si="123"/>
        <v>0</v>
      </c>
      <c r="AS100" s="159">
        <f t="shared" ref="AS100" si="184">SUM(AT100)</f>
        <v>0</v>
      </c>
      <c r="AT100" s="165"/>
      <c r="AU100" s="159">
        <f t="shared" si="140"/>
        <v>0</v>
      </c>
      <c r="AV100" s="165"/>
      <c r="AW100" s="165"/>
      <c r="AX100" s="165"/>
      <c r="AY100" s="159">
        <f t="shared" si="141"/>
        <v>0</v>
      </c>
      <c r="AZ100" s="165"/>
      <c r="BA100" s="165"/>
      <c r="BB100" s="165"/>
      <c r="BC100" s="159">
        <f t="shared" si="125"/>
        <v>0</v>
      </c>
      <c r="BD100" s="165"/>
      <c r="BE100" s="159">
        <f t="shared" si="125"/>
        <v>0</v>
      </c>
      <c r="BF100" s="165"/>
      <c r="BG100" s="158">
        <f t="shared" si="126"/>
        <v>0</v>
      </c>
      <c r="BH100" s="159">
        <f t="shared" si="127"/>
        <v>0</v>
      </c>
      <c r="BI100" s="165"/>
      <c r="BJ100" s="165"/>
      <c r="BK100" s="159">
        <f t="shared" si="142"/>
        <v>0</v>
      </c>
      <c r="BL100" s="165"/>
      <c r="BM100" s="165"/>
      <c r="BN100" s="165"/>
      <c r="BO100" s="159">
        <f t="shared" si="143"/>
        <v>0</v>
      </c>
      <c r="BP100" s="165"/>
      <c r="BQ100" s="165"/>
      <c r="BR100" s="165"/>
      <c r="BS100" s="159">
        <f t="shared" si="144"/>
        <v>0</v>
      </c>
      <c r="BT100" s="165"/>
      <c r="BU100" s="165"/>
      <c r="BV100" s="165"/>
      <c r="BW100" s="158">
        <f t="shared" si="128"/>
        <v>0</v>
      </c>
      <c r="BX100" s="159">
        <f t="shared" si="129"/>
        <v>0</v>
      </c>
      <c r="BY100" s="165"/>
      <c r="BZ100" s="158">
        <f t="shared" si="130"/>
        <v>0</v>
      </c>
      <c r="CA100" s="159">
        <f t="shared" si="145"/>
        <v>0</v>
      </c>
      <c r="CB100" s="165"/>
      <c r="CC100" s="165"/>
      <c r="CD100" s="165"/>
      <c r="CE100" s="159">
        <f t="shared" si="131"/>
        <v>0</v>
      </c>
      <c r="CF100" s="165"/>
      <c r="CG100" s="159">
        <f t="shared" si="132"/>
        <v>0</v>
      </c>
      <c r="CH100" s="165"/>
      <c r="CI100" s="165"/>
      <c r="CJ100" s="159">
        <f t="shared" si="136"/>
        <v>0</v>
      </c>
      <c r="CK100" s="165"/>
      <c r="CL100" s="157">
        <f t="shared" si="146"/>
        <v>0</v>
      </c>
      <c r="CM100" s="165"/>
      <c r="CN100" s="165"/>
      <c r="CO100" s="165"/>
      <c r="CP100" s="149"/>
      <c r="CQ100" s="149"/>
    </row>
    <row r="101" spans="1:95" s="4" customFormat="1" ht="20.100000000000001" customHeight="1" outlineLevel="2" x14ac:dyDescent="0.25">
      <c r="A101" s="61"/>
      <c r="B101" s="61"/>
      <c r="C101" s="61">
        <v>344</v>
      </c>
      <c r="D101" s="61"/>
      <c r="E101" s="62" t="s">
        <v>93</v>
      </c>
      <c r="F101" s="156">
        <f t="shared" si="148"/>
        <v>0</v>
      </c>
      <c r="G101" s="161">
        <f t="shared" si="110"/>
        <v>0</v>
      </c>
      <c r="H101" s="157">
        <f>SUM(H102:H103)</f>
        <v>0</v>
      </c>
      <c r="I101" s="157">
        <f>SUM(I102:I103)</f>
        <v>0</v>
      </c>
      <c r="J101" s="157">
        <f t="shared" si="111"/>
        <v>0</v>
      </c>
      <c r="K101" s="157">
        <f>SUM(K102:K103)</f>
        <v>0</v>
      </c>
      <c r="L101" s="157">
        <f>SUM(L102:L103)</f>
        <v>0</v>
      </c>
      <c r="M101" s="156">
        <f t="shared" si="112"/>
        <v>0</v>
      </c>
      <c r="N101" s="157">
        <f t="shared" si="113"/>
        <v>0</v>
      </c>
      <c r="O101" s="157">
        <f>SUM(O102:O103)</f>
        <v>0</v>
      </c>
      <c r="P101" s="157">
        <f>SUM(P102:P103)</f>
        <v>0</v>
      </c>
      <c r="Q101" s="157">
        <f>SUM(Q102:Q103)</f>
        <v>0</v>
      </c>
      <c r="R101" s="157">
        <f>SUM(R102:R103)</f>
        <v>0</v>
      </c>
      <c r="S101" s="158">
        <f t="shared" si="114"/>
        <v>0</v>
      </c>
      <c r="T101" s="157">
        <f t="shared" si="115"/>
        <v>0</v>
      </c>
      <c r="U101" s="157">
        <f>SUM(U102:U103)</f>
        <v>0</v>
      </c>
      <c r="V101" s="157">
        <f>SUM(V102:V103)</f>
        <v>0</v>
      </c>
      <c r="W101" s="157">
        <f t="shared" si="116"/>
        <v>0</v>
      </c>
      <c r="X101" s="157">
        <f>SUM(X102:X103)</f>
        <v>0</v>
      </c>
      <c r="Y101" s="157">
        <f>SUM(Y102:Y103)</f>
        <v>0</v>
      </c>
      <c r="Z101" s="158">
        <f t="shared" si="117"/>
        <v>0</v>
      </c>
      <c r="AA101" s="157">
        <f t="shared" si="118"/>
        <v>0</v>
      </c>
      <c r="AB101" s="157">
        <f t="shared" ref="AB101:AH101" si="185">SUM(AB102:AB103)</f>
        <v>0</v>
      </c>
      <c r="AC101" s="157">
        <f t="shared" si="185"/>
        <v>0</v>
      </c>
      <c r="AD101" s="157">
        <f t="shared" si="185"/>
        <v>0</v>
      </c>
      <c r="AE101" s="157">
        <f t="shared" si="185"/>
        <v>0</v>
      </c>
      <c r="AF101" s="157">
        <f t="shared" si="185"/>
        <v>0</v>
      </c>
      <c r="AG101" s="157">
        <f t="shared" si="185"/>
        <v>0</v>
      </c>
      <c r="AH101" s="157">
        <f t="shared" si="185"/>
        <v>0</v>
      </c>
      <c r="AI101" s="157">
        <f t="shared" si="119"/>
        <v>0</v>
      </c>
      <c r="AJ101" s="157">
        <f>SUM(AJ102:AJ103)</f>
        <v>0</v>
      </c>
      <c r="AK101" s="157">
        <f>SUM(AK102:AK103)</f>
        <v>0</v>
      </c>
      <c r="AL101" s="157">
        <f t="shared" si="120"/>
        <v>0</v>
      </c>
      <c r="AM101" s="157">
        <f>SUM(AM102:AM103)</f>
        <v>0</v>
      </c>
      <c r="AN101" s="157">
        <f>SUM(AN102:AN103)</f>
        <v>0</v>
      </c>
      <c r="AO101" s="158">
        <f t="shared" si="121"/>
        <v>0</v>
      </c>
      <c r="AP101" s="157">
        <f t="shared" si="122"/>
        <v>0</v>
      </c>
      <c r="AQ101" s="157">
        <f>SUM(AQ102:AQ103)</f>
        <v>0</v>
      </c>
      <c r="AR101" s="158">
        <f t="shared" si="123"/>
        <v>0</v>
      </c>
      <c r="AS101" s="157">
        <f t="shared" ref="AS101" si="186">SUM(AT101)</f>
        <v>0</v>
      </c>
      <c r="AT101" s="157">
        <f>SUM(AT102:AT103)</f>
        <v>0</v>
      </c>
      <c r="AU101" s="157">
        <f t="shared" si="140"/>
        <v>0</v>
      </c>
      <c r="AV101" s="157">
        <f>SUM(AV102:AV103)</f>
        <v>0</v>
      </c>
      <c r="AW101" s="157">
        <f>SUM(AW102:AW103)</f>
        <v>0</v>
      </c>
      <c r="AX101" s="157">
        <f>SUM(AX102:AX103)</f>
        <v>0</v>
      </c>
      <c r="AY101" s="157">
        <f t="shared" si="141"/>
        <v>0</v>
      </c>
      <c r="AZ101" s="157">
        <f>SUM(AZ102:AZ103)</f>
        <v>0</v>
      </c>
      <c r="BA101" s="157">
        <f>SUM(BA102:BA103)</f>
        <v>0</v>
      </c>
      <c r="BB101" s="157">
        <f>SUM(BB102:BB103)</f>
        <v>0</v>
      </c>
      <c r="BC101" s="157">
        <f t="shared" si="125"/>
        <v>0</v>
      </c>
      <c r="BD101" s="157">
        <f>SUM(BD102:BD103)</f>
        <v>0</v>
      </c>
      <c r="BE101" s="157">
        <f t="shared" si="125"/>
        <v>0</v>
      </c>
      <c r="BF101" s="157">
        <f>SUM(BF102:BF103)</f>
        <v>0</v>
      </c>
      <c r="BG101" s="158">
        <f t="shared" si="126"/>
        <v>0</v>
      </c>
      <c r="BH101" s="157">
        <f t="shared" si="127"/>
        <v>0</v>
      </c>
      <c r="BI101" s="157">
        <f>SUM(BI102:BI103)</f>
        <v>0</v>
      </c>
      <c r="BJ101" s="157">
        <f>SUM(BJ102:BJ103)</f>
        <v>0</v>
      </c>
      <c r="BK101" s="157">
        <f t="shared" si="142"/>
        <v>0</v>
      </c>
      <c r="BL101" s="157">
        <f>SUM(BL102:BL103)</f>
        <v>0</v>
      </c>
      <c r="BM101" s="157">
        <f>SUM(BM102:BM103)</f>
        <v>0</v>
      </c>
      <c r="BN101" s="157">
        <f>SUM(BN102:BN103)</f>
        <v>0</v>
      </c>
      <c r="BO101" s="157">
        <f t="shared" si="143"/>
        <v>0</v>
      </c>
      <c r="BP101" s="157">
        <f>SUM(BP102:BP103)</f>
        <v>0</v>
      </c>
      <c r="BQ101" s="157">
        <f>SUM(BQ102:BQ103)</f>
        <v>0</v>
      </c>
      <c r="BR101" s="157">
        <f>SUM(BR102:BR103)</f>
        <v>0</v>
      </c>
      <c r="BS101" s="157">
        <f t="shared" si="144"/>
        <v>0</v>
      </c>
      <c r="BT101" s="157">
        <f>SUM(BT102:BT103)</f>
        <v>0</v>
      </c>
      <c r="BU101" s="157">
        <f>SUM(BU102:BU103)</f>
        <v>0</v>
      </c>
      <c r="BV101" s="157">
        <f>SUM(BV102:BV103)</f>
        <v>0</v>
      </c>
      <c r="BW101" s="158">
        <f t="shared" si="128"/>
        <v>0</v>
      </c>
      <c r="BX101" s="157">
        <f t="shared" si="129"/>
        <v>0</v>
      </c>
      <c r="BY101" s="157">
        <f>SUM(BY102:BY103)</f>
        <v>0</v>
      </c>
      <c r="BZ101" s="158">
        <f t="shared" si="130"/>
        <v>0</v>
      </c>
      <c r="CA101" s="157">
        <f t="shared" si="145"/>
        <v>0</v>
      </c>
      <c r="CB101" s="157">
        <f>SUM(CB102:CB103)</f>
        <v>0</v>
      </c>
      <c r="CC101" s="157">
        <f>SUM(CC102:CC103)</f>
        <v>0</v>
      </c>
      <c r="CD101" s="157">
        <f>SUM(CD102:CD103)</f>
        <v>0</v>
      </c>
      <c r="CE101" s="157">
        <f t="shared" si="131"/>
        <v>0</v>
      </c>
      <c r="CF101" s="157">
        <f>SUM(CF102:CF103)</f>
        <v>0</v>
      </c>
      <c r="CG101" s="157">
        <f t="shared" si="132"/>
        <v>0</v>
      </c>
      <c r="CH101" s="157">
        <f>SUM(CH102:CH103)</f>
        <v>0</v>
      </c>
      <c r="CI101" s="157">
        <f>SUM(CI102:CI103)</f>
        <v>0</v>
      </c>
      <c r="CJ101" s="157">
        <f t="shared" si="136"/>
        <v>0</v>
      </c>
      <c r="CK101" s="157">
        <f>SUM(CK102:CK103)</f>
        <v>0</v>
      </c>
      <c r="CL101" s="157">
        <f t="shared" si="146"/>
        <v>0</v>
      </c>
      <c r="CM101" s="157">
        <f>SUM(CM102:CM103)</f>
        <v>0</v>
      </c>
      <c r="CN101" s="157">
        <f>SUM(CN102:CN103)</f>
        <v>0</v>
      </c>
      <c r="CO101" s="157">
        <f>SUM(CO102:CO103)</f>
        <v>0</v>
      </c>
      <c r="CP101" s="137"/>
      <c r="CQ101" s="137"/>
    </row>
    <row r="102" spans="1:95" ht="20.100000000000001" customHeight="1" outlineLevel="3" x14ac:dyDescent="0.25">
      <c r="A102" s="57"/>
      <c r="B102" s="57"/>
      <c r="C102" s="58"/>
      <c r="D102" s="59">
        <v>3440</v>
      </c>
      <c r="E102" s="135" t="s">
        <v>94</v>
      </c>
      <c r="F102" s="158">
        <f t="shared" si="148"/>
        <v>0</v>
      </c>
      <c r="G102" s="159">
        <f t="shared" si="110"/>
        <v>0</v>
      </c>
      <c r="H102" s="165"/>
      <c r="I102" s="165"/>
      <c r="J102" s="159">
        <f t="shared" si="111"/>
        <v>0</v>
      </c>
      <c r="K102" s="165"/>
      <c r="L102" s="165"/>
      <c r="M102" s="158">
        <f t="shared" si="112"/>
        <v>0</v>
      </c>
      <c r="N102" s="159">
        <f t="shared" si="113"/>
        <v>0</v>
      </c>
      <c r="O102" s="165"/>
      <c r="P102" s="165"/>
      <c r="Q102" s="165"/>
      <c r="R102" s="165"/>
      <c r="S102" s="158">
        <f t="shared" si="114"/>
        <v>0</v>
      </c>
      <c r="T102" s="159">
        <f t="shared" si="115"/>
        <v>0</v>
      </c>
      <c r="U102" s="165"/>
      <c r="V102" s="165"/>
      <c r="W102" s="159">
        <f t="shared" si="116"/>
        <v>0</v>
      </c>
      <c r="X102" s="165"/>
      <c r="Y102" s="165"/>
      <c r="Z102" s="158">
        <f t="shared" si="117"/>
        <v>0</v>
      </c>
      <c r="AA102" s="159">
        <f t="shared" si="118"/>
        <v>0</v>
      </c>
      <c r="AB102" s="165"/>
      <c r="AC102" s="165"/>
      <c r="AD102" s="165"/>
      <c r="AE102" s="165"/>
      <c r="AF102" s="165"/>
      <c r="AG102" s="165"/>
      <c r="AH102" s="165"/>
      <c r="AI102" s="159">
        <f t="shared" si="119"/>
        <v>0</v>
      </c>
      <c r="AJ102" s="165"/>
      <c r="AK102" s="165"/>
      <c r="AL102" s="159">
        <f t="shared" si="120"/>
        <v>0</v>
      </c>
      <c r="AM102" s="165"/>
      <c r="AN102" s="165"/>
      <c r="AO102" s="158">
        <f t="shared" si="121"/>
        <v>0</v>
      </c>
      <c r="AP102" s="159">
        <f t="shared" si="122"/>
        <v>0</v>
      </c>
      <c r="AQ102" s="165"/>
      <c r="AR102" s="158">
        <f t="shared" si="123"/>
        <v>0</v>
      </c>
      <c r="AS102" s="159">
        <f t="shared" ref="AS102" si="187">SUM(AT102)</f>
        <v>0</v>
      </c>
      <c r="AT102" s="165"/>
      <c r="AU102" s="159">
        <f t="shared" si="140"/>
        <v>0</v>
      </c>
      <c r="AV102" s="165"/>
      <c r="AW102" s="165"/>
      <c r="AX102" s="165"/>
      <c r="AY102" s="159">
        <f t="shared" si="141"/>
        <v>0</v>
      </c>
      <c r="AZ102" s="165"/>
      <c r="BA102" s="165"/>
      <c r="BB102" s="165"/>
      <c r="BC102" s="159">
        <f t="shared" si="125"/>
        <v>0</v>
      </c>
      <c r="BD102" s="165"/>
      <c r="BE102" s="159">
        <f t="shared" si="125"/>
        <v>0</v>
      </c>
      <c r="BF102" s="165"/>
      <c r="BG102" s="158">
        <f t="shared" si="126"/>
        <v>0</v>
      </c>
      <c r="BH102" s="159">
        <f t="shared" si="127"/>
        <v>0</v>
      </c>
      <c r="BI102" s="165"/>
      <c r="BJ102" s="165"/>
      <c r="BK102" s="159">
        <f t="shared" si="142"/>
        <v>0</v>
      </c>
      <c r="BL102" s="165"/>
      <c r="BM102" s="165"/>
      <c r="BN102" s="165"/>
      <c r="BO102" s="159">
        <f t="shared" si="143"/>
        <v>0</v>
      </c>
      <c r="BP102" s="165"/>
      <c r="BQ102" s="165"/>
      <c r="BR102" s="165"/>
      <c r="BS102" s="159">
        <f t="shared" si="144"/>
        <v>0</v>
      </c>
      <c r="BT102" s="165"/>
      <c r="BU102" s="165"/>
      <c r="BV102" s="165"/>
      <c r="BW102" s="158">
        <f t="shared" si="128"/>
        <v>0</v>
      </c>
      <c r="BX102" s="159">
        <f t="shared" si="129"/>
        <v>0</v>
      </c>
      <c r="BY102" s="165"/>
      <c r="BZ102" s="158">
        <f t="shared" si="130"/>
        <v>0</v>
      </c>
      <c r="CA102" s="159">
        <f t="shared" si="145"/>
        <v>0</v>
      </c>
      <c r="CB102" s="165"/>
      <c r="CC102" s="165"/>
      <c r="CD102" s="165"/>
      <c r="CE102" s="159">
        <f t="shared" si="131"/>
        <v>0</v>
      </c>
      <c r="CF102" s="165"/>
      <c r="CG102" s="159">
        <f t="shared" si="132"/>
        <v>0</v>
      </c>
      <c r="CH102" s="165"/>
      <c r="CI102" s="165"/>
      <c r="CJ102" s="159">
        <f t="shared" si="136"/>
        <v>0</v>
      </c>
      <c r="CK102" s="165"/>
      <c r="CL102" s="157">
        <f t="shared" si="146"/>
        <v>0</v>
      </c>
      <c r="CM102" s="165"/>
      <c r="CN102" s="165"/>
      <c r="CO102" s="165"/>
      <c r="CP102" s="149"/>
      <c r="CQ102" s="149"/>
    </row>
    <row r="103" spans="1:95" ht="20.100000000000001" customHeight="1" outlineLevel="3" x14ac:dyDescent="0.25">
      <c r="A103" s="57"/>
      <c r="B103" s="57"/>
      <c r="C103" s="58"/>
      <c r="D103" s="59">
        <v>3441</v>
      </c>
      <c r="E103" s="135" t="s">
        <v>95</v>
      </c>
      <c r="F103" s="158">
        <f t="shared" si="148"/>
        <v>0</v>
      </c>
      <c r="G103" s="159">
        <f t="shared" si="110"/>
        <v>0</v>
      </c>
      <c r="H103" s="165"/>
      <c r="I103" s="165"/>
      <c r="J103" s="159">
        <f t="shared" si="111"/>
        <v>0</v>
      </c>
      <c r="K103" s="165"/>
      <c r="L103" s="165"/>
      <c r="M103" s="158">
        <f t="shared" si="112"/>
        <v>0</v>
      </c>
      <c r="N103" s="159">
        <f t="shared" si="113"/>
        <v>0</v>
      </c>
      <c r="O103" s="165"/>
      <c r="P103" s="165"/>
      <c r="Q103" s="165"/>
      <c r="R103" s="165"/>
      <c r="S103" s="158">
        <f t="shared" si="114"/>
        <v>0</v>
      </c>
      <c r="T103" s="159">
        <f t="shared" si="115"/>
        <v>0</v>
      </c>
      <c r="U103" s="165"/>
      <c r="V103" s="165"/>
      <c r="W103" s="159">
        <f t="shared" si="116"/>
        <v>0</v>
      </c>
      <c r="X103" s="165"/>
      <c r="Y103" s="165"/>
      <c r="Z103" s="158">
        <f t="shared" si="117"/>
        <v>0</v>
      </c>
      <c r="AA103" s="159">
        <f t="shared" si="118"/>
        <v>0</v>
      </c>
      <c r="AB103" s="165"/>
      <c r="AC103" s="165"/>
      <c r="AD103" s="165"/>
      <c r="AE103" s="165"/>
      <c r="AF103" s="165"/>
      <c r="AG103" s="165"/>
      <c r="AH103" s="165"/>
      <c r="AI103" s="159">
        <f t="shared" si="119"/>
        <v>0</v>
      </c>
      <c r="AJ103" s="165"/>
      <c r="AK103" s="165"/>
      <c r="AL103" s="159">
        <f t="shared" si="120"/>
        <v>0</v>
      </c>
      <c r="AM103" s="165"/>
      <c r="AN103" s="165"/>
      <c r="AO103" s="158">
        <f t="shared" si="121"/>
        <v>0</v>
      </c>
      <c r="AP103" s="159">
        <f t="shared" si="122"/>
        <v>0</v>
      </c>
      <c r="AQ103" s="165"/>
      <c r="AR103" s="158">
        <f t="shared" si="123"/>
        <v>0</v>
      </c>
      <c r="AS103" s="159">
        <f t="shared" ref="AS103" si="188">SUM(AT103)</f>
        <v>0</v>
      </c>
      <c r="AT103" s="165"/>
      <c r="AU103" s="159">
        <f t="shared" si="140"/>
        <v>0</v>
      </c>
      <c r="AV103" s="165"/>
      <c r="AW103" s="165"/>
      <c r="AX103" s="165"/>
      <c r="AY103" s="159">
        <f t="shared" si="141"/>
        <v>0</v>
      </c>
      <c r="AZ103" s="165"/>
      <c r="BA103" s="165"/>
      <c r="BB103" s="165"/>
      <c r="BC103" s="159">
        <f t="shared" si="125"/>
        <v>0</v>
      </c>
      <c r="BD103" s="165"/>
      <c r="BE103" s="159">
        <f t="shared" si="125"/>
        <v>0</v>
      </c>
      <c r="BF103" s="165"/>
      <c r="BG103" s="158">
        <f t="shared" si="126"/>
        <v>0</v>
      </c>
      <c r="BH103" s="159">
        <f t="shared" si="127"/>
        <v>0</v>
      </c>
      <c r="BI103" s="165"/>
      <c r="BJ103" s="165"/>
      <c r="BK103" s="159">
        <f t="shared" si="142"/>
        <v>0</v>
      </c>
      <c r="BL103" s="165"/>
      <c r="BM103" s="165"/>
      <c r="BN103" s="165"/>
      <c r="BO103" s="159">
        <f t="shared" si="143"/>
        <v>0</v>
      </c>
      <c r="BP103" s="165"/>
      <c r="BQ103" s="165"/>
      <c r="BR103" s="165"/>
      <c r="BS103" s="159">
        <f t="shared" si="144"/>
        <v>0</v>
      </c>
      <c r="BT103" s="165"/>
      <c r="BU103" s="165"/>
      <c r="BV103" s="165"/>
      <c r="BW103" s="158">
        <f t="shared" si="128"/>
        <v>0</v>
      </c>
      <c r="BX103" s="159">
        <f t="shared" si="129"/>
        <v>0</v>
      </c>
      <c r="BY103" s="165"/>
      <c r="BZ103" s="158">
        <f t="shared" si="130"/>
        <v>0</v>
      </c>
      <c r="CA103" s="159">
        <f t="shared" si="145"/>
        <v>0</v>
      </c>
      <c r="CB103" s="165"/>
      <c r="CC103" s="165"/>
      <c r="CD103" s="165"/>
      <c r="CE103" s="159">
        <f t="shared" si="131"/>
        <v>0</v>
      </c>
      <c r="CF103" s="165"/>
      <c r="CG103" s="159">
        <f t="shared" si="132"/>
        <v>0</v>
      </c>
      <c r="CH103" s="165"/>
      <c r="CI103" s="165"/>
      <c r="CJ103" s="159">
        <f t="shared" si="136"/>
        <v>0</v>
      </c>
      <c r="CK103" s="165"/>
      <c r="CL103" s="157">
        <f t="shared" si="146"/>
        <v>0</v>
      </c>
      <c r="CM103" s="165"/>
      <c r="CN103" s="165"/>
      <c r="CO103" s="165"/>
      <c r="CP103" s="149"/>
      <c r="CQ103" s="149"/>
    </row>
    <row r="104" spans="1:95" s="102" customFormat="1" ht="20.100000000000001" customHeight="1" outlineLevel="2" x14ac:dyDescent="0.25">
      <c r="A104" s="61"/>
      <c r="B104" s="61"/>
      <c r="C104" s="115">
        <v>349</v>
      </c>
      <c r="D104" s="115"/>
      <c r="E104" s="116" t="s">
        <v>899</v>
      </c>
      <c r="F104" s="156">
        <f t="shared" si="148"/>
        <v>0</v>
      </c>
      <c r="G104" s="161">
        <f t="shared" si="110"/>
        <v>0</v>
      </c>
      <c r="H104" s="157">
        <f>SUM(H105)</f>
        <v>0</v>
      </c>
      <c r="I104" s="157">
        <f>SUM(I105)</f>
        <v>0</v>
      </c>
      <c r="J104" s="157">
        <f t="shared" si="111"/>
        <v>0</v>
      </c>
      <c r="K104" s="157">
        <f>SUM(K105)</f>
        <v>0</v>
      </c>
      <c r="L104" s="157">
        <f>SUM(L105)</f>
        <v>0</v>
      </c>
      <c r="M104" s="156">
        <f t="shared" si="112"/>
        <v>0</v>
      </c>
      <c r="N104" s="157">
        <f t="shared" si="113"/>
        <v>0</v>
      </c>
      <c r="O104" s="157">
        <f>SUM(O105)</f>
        <v>0</v>
      </c>
      <c r="P104" s="157">
        <f>SUM(P105)</f>
        <v>0</v>
      </c>
      <c r="Q104" s="157">
        <f>SUM(Q105)</f>
        <v>0</v>
      </c>
      <c r="R104" s="157">
        <f>SUM(R105)</f>
        <v>0</v>
      </c>
      <c r="S104" s="158">
        <f t="shared" si="114"/>
        <v>0</v>
      </c>
      <c r="T104" s="157">
        <f t="shared" si="115"/>
        <v>0</v>
      </c>
      <c r="U104" s="157">
        <f>SUM(U105)</f>
        <v>0</v>
      </c>
      <c r="V104" s="157">
        <f>SUM(V105)</f>
        <v>0</v>
      </c>
      <c r="W104" s="157">
        <f t="shared" si="116"/>
        <v>0</v>
      </c>
      <c r="X104" s="157">
        <f>SUM(X105)</f>
        <v>0</v>
      </c>
      <c r="Y104" s="157">
        <f>SUM(Y105)</f>
        <v>0</v>
      </c>
      <c r="Z104" s="158">
        <f t="shared" si="117"/>
        <v>0</v>
      </c>
      <c r="AA104" s="157">
        <f t="shared" si="118"/>
        <v>0</v>
      </c>
      <c r="AB104" s="157">
        <f t="shared" ref="AB104:AH104" si="189">SUM(AB105)</f>
        <v>0</v>
      </c>
      <c r="AC104" s="157">
        <f t="shared" si="189"/>
        <v>0</v>
      </c>
      <c r="AD104" s="157">
        <f t="shared" si="189"/>
        <v>0</v>
      </c>
      <c r="AE104" s="157">
        <f t="shared" si="189"/>
        <v>0</v>
      </c>
      <c r="AF104" s="157">
        <f t="shared" si="189"/>
        <v>0</v>
      </c>
      <c r="AG104" s="157">
        <f t="shared" si="189"/>
        <v>0</v>
      </c>
      <c r="AH104" s="157">
        <f t="shared" si="189"/>
        <v>0</v>
      </c>
      <c r="AI104" s="157">
        <f t="shared" si="119"/>
        <v>0</v>
      </c>
      <c r="AJ104" s="157">
        <f>SUM(AJ105)</f>
        <v>0</v>
      </c>
      <c r="AK104" s="157">
        <f>SUM(AK105)</f>
        <v>0</v>
      </c>
      <c r="AL104" s="157">
        <f t="shared" si="120"/>
        <v>0</v>
      </c>
      <c r="AM104" s="157">
        <f>SUM(AM105)</f>
        <v>0</v>
      </c>
      <c r="AN104" s="157">
        <f>SUM(AN105)</f>
        <v>0</v>
      </c>
      <c r="AO104" s="158">
        <f t="shared" si="121"/>
        <v>0</v>
      </c>
      <c r="AP104" s="157">
        <f t="shared" si="122"/>
        <v>0</v>
      </c>
      <c r="AQ104" s="157">
        <f>SUM(AQ105)</f>
        <v>0</v>
      </c>
      <c r="AR104" s="158">
        <f t="shared" si="123"/>
        <v>0</v>
      </c>
      <c r="AS104" s="157">
        <f t="shared" ref="AS104" si="190">SUM(AT104)</f>
        <v>0</v>
      </c>
      <c r="AT104" s="157">
        <f>SUM(AT105)</f>
        <v>0</v>
      </c>
      <c r="AU104" s="157">
        <f t="shared" si="140"/>
        <v>0</v>
      </c>
      <c r="AV104" s="157">
        <f>SUM(AV105)</f>
        <v>0</v>
      </c>
      <c r="AW104" s="157">
        <f>SUM(AW105)</f>
        <v>0</v>
      </c>
      <c r="AX104" s="157">
        <f>SUM(AX105)</f>
        <v>0</v>
      </c>
      <c r="AY104" s="157">
        <f t="shared" si="141"/>
        <v>0</v>
      </c>
      <c r="AZ104" s="157">
        <f>SUM(AZ105)</f>
        <v>0</v>
      </c>
      <c r="BA104" s="157">
        <f>SUM(BA105)</f>
        <v>0</v>
      </c>
      <c r="BB104" s="157">
        <f>SUM(BB105)</f>
        <v>0</v>
      </c>
      <c r="BC104" s="157">
        <f t="shared" si="125"/>
        <v>0</v>
      </c>
      <c r="BD104" s="157">
        <f>SUM(BD105)</f>
        <v>0</v>
      </c>
      <c r="BE104" s="157">
        <f t="shared" si="125"/>
        <v>0</v>
      </c>
      <c r="BF104" s="157">
        <f>SUM(BF105)</f>
        <v>0</v>
      </c>
      <c r="BG104" s="158">
        <f t="shared" si="126"/>
        <v>0</v>
      </c>
      <c r="BH104" s="157">
        <f t="shared" si="127"/>
        <v>0</v>
      </c>
      <c r="BI104" s="157">
        <f>SUM(BI105)</f>
        <v>0</v>
      </c>
      <c r="BJ104" s="157">
        <f>SUM(BJ105)</f>
        <v>0</v>
      </c>
      <c r="BK104" s="157">
        <f t="shared" si="142"/>
        <v>0</v>
      </c>
      <c r="BL104" s="157">
        <f>SUM(BL105)</f>
        <v>0</v>
      </c>
      <c r="BM104" s="157">
        <f>SUM(BM105)</f>
        <v>0</v>
      </c>
      <c r="BN104" s="157">
        <f>SUM(BN105)</f>
        <v>0</v>
      </c>
      <c r="BO104" s="157">
        <f t="shared" si="143"/>
        <v>0</v>
      </c>
      <c r="BP104" s="157">
        <f>SUM(BP105)</f>
        <v>0</v>
      </c>
      <c r="BQ104" s="157">
        <f>SUM(BQ105)</f>
        <v>0</v>
      </c>
      <c r="BR104" s="157">
        <f>SUM(BR105)</f>
        <v>0</v>
      </c>
      <c r="BS104" s="157">
        <f t="shared" si="144"/>
        <v>0</v>
      </c>
      <c r="BT104" s="157">
        <f>SUM(BT105)</f>
        <v>0</v>
      </c>
      <c r="BU104" s="157">
        <f>SUM(BU105)</f>
        <v>0</v>
      </c>
      <c r="BV104" s="157">
        <f>SUM(BV105)</f>
        <v>0</v>
      </c>
      <c r="BW104" s="158">
        <f t="shared" si="128"/>
        <v>0</v>
      </c>
      <c r="BX104" s="157">
        <f t="shared" si="129"/>
        <v>0</v>
      </c>
      <c r="BY104" s="157">
        <f>SUM(BY105)</f>
        <v>0</v>
      </c>
      <c r="BZ104" s="158">
        <f t="shared" si="130"/>
        <v>0</v>
      </c>
      <c r="CA104" s="157">
        <f t="shared" si="145"/>
        <v>0</v>
      </c>
      <c r="CB104" s="157">
        <f>SUM(CB105)</f>
        <v>0</v>
      </c>
      <c r="CC104" s="157">
        <f>SUM(CC105)</f>
        <v>0</v>
      </c>
      <c r="CD104" s="157">
        <f>SUM(CD105)</f>
        <v>0</v>
      </c>
      <c r="CE104" s="157">
        <f t="shared" si="131"/>
        <v>0</v>
      </c>
      <c r="CF104" s="157">
        <f>SUM(CF105)</f>
        <v>0</v>
      </c>
      <c r="CG104" s="157">
        <f t="shared" si="132"/>
        <v>0</v>
      </c>
      <c r="CH104" s="157">
        <f>SUM(CH105)</f>
        <v>0</v>
      </c>
      <c r="CI104" s="157">
        <f>SUM(CI105)</f>
        <v>0</v>
      </c>
      <c r="CJ104" s="157">
        <f t="shared" si="136"/>
        <v>0</v>
      </c>
      <c r="CK104" s="157">
        <f>SUM(CK105)</f>
        <v>0</v>
      </c>
      <c r="CL104" s="157">
        <f t="shared" si="146"/>
        <v>0</v>
      </c>
      <c r="CM104" s="157">
        <f>SUM(CM105)</f>
        <v>0</v>
      </c>
      <c r="CN104" s="157">
        <f>SUM(CN105)</f>
        <v>0</v>
      </c>
      <c r="CO104" s="157">
        <f>SUM(CO105)</f>
        <v>0</v>
      </c>
      <c r="CP104" s="137"/>
      <c r="CQ104" s="137"/>
    </row>
    <row r="105" spans="1:95" ht="20.100000000000001" customHeight="1" outlineLevel="3" x14ac:dyDescent="0.25">
      <c r="A105" s="57"/>
      <c r="B105" s="57"/>
      <c r="C105" s="58"/>
      <c r="D105" s="59">
        <v>3499</v>
      </c>
      <c r="E105" s="135" t="s">
        <v>96</v>
      </c>
      <c r="F105" s="158">
        <f t="shared" si="148"/>
        <v>0</v>
      </c>
      <c r="G105" s="159">
        <f t="shared" si="110"/>
        <v>0</v>
      </c>
      <c r="H105" s="165"/>
      <c r="I105" s="165"/>
      <c r="J105" s="159">
        <f t="shared" si="111"/>
        <v>0</v>
      </c>
      <c r="K105" s="165"/>
      <c r="L105" s="165"/>
      <c r="M105" s="158">
        <f t="shared" si="112"/>
        <v>0</v>
      </c>
      <c r="N105" s="159">
        <f t="shared" si="113"/>
        <v>0</v>
      </c>
      <c r="O105" s="165"/>
      <c r="P105" s="165"/>
      <c r="Q105" s="165"/>
      <c r="R105" s="165"/>
      <c r="S105" s="158">
        <f t="shared" si="114"/>
        <v>0</v>
      </c>
      <c r="T105" s="159">
        <f t="shared" si="115"/>
        <v>0</v>
      </c>
      <c r="U105" s="164"/>
      <c r="V105" s="164"/>
      <c r="W105" s="159">
        <f t="shared" si="116"/>
        <v>0</v>
      </c>
      <c r="X105" s="164"/>
      <c r="Y105" s="164"/>
      <c r="Z105" s="158">
        <f t="shared" si="117"/>
        <v>0</v>
      </c>
      <c r="AA105" s="159">
        <f t="shared" si="118"/>
        <v>0</v>
      </c>
      <c r="AB105" s="165"/>
      <c r="AC105" s="165"/>
      <c r="AD105" s="165"/>
      <c r="AE105" s="165"/>
      <c r="AF105" s="165"/>
      <c r="AG105" s="165"/>
      <c r="AH105" s="165"/>
      <c r="AI105" s="159">
        <f t="shared" si="119"/>
        <v>0</v>
      </c>
      <c r="AJ105" s="165"/>
      <c r="AK105" s="165"/>
      <c r="AL105" s="159">
        <f t="shared" si="120"/>
        <v>0</v>
      </c>
      <c r="AM105" s="165"/>
      <c r="AN105" s="165"/>
      <c r="AO105" s="158">
        <f t="shared" si="121"/>
        <v>0</v>
      </c>
      <c r="AP105" s="159">
        <f t="shared" si="122"/>
        <v>0</v>
      </c>
      <c r="AQ105" s="165"/>
      <c r="AR105" s="158">
        <f t="shared" si="123"/>
        <v>0</v>
      </c>
      <c r="AS105" s="159">
        <f t="shared" ref="AS105" si="191">SUM(AT105)</f>
        <v>0</v>
      </c>
      <c r="AT105" s="165"/>
      <c r="AU105" s="159">
        <f t="shared" si="140"/>
        <v>0</v>
      </c>
      <c r="AV105" s="165"/>
      <c r="AW105" s="165"/>
      <c r="AX105" s="165"/>
      <c r="AY105" s="159">
        <f t="shared" si="141"/>
        <v>0</v>
      </c>
      <c r="AZ105" s="165"/>
      <c r="BA105" s="165"/>
      <c r="BB105" s="165"/>
      <c r="BC105" s="159">
        <f t="shared" si="125"/>
        <v>0</v>
      </c>
      <c r="BD105" s="165"/>
      <c r="BE105" s="159">
        <f t="shared" si="125"/>
        <v>0</v>
      </c>
      <c r="BF105" s="165"/>
      <c r="BG105" s="158">
        <f t="shared" si="126"/>
        <v>0</v>
      </c>
      <c r="BH105" s="159">
        <f t="shared" si="127"/>
        <v>0</v>
      </c>
      <c r="BI105" s="165"/>
      <c r="BJ105" s="165"/>
      <c r="BK105" s="159">
        <f t="shared" si="142"/>
        <v>0</v>
      </c>
      <c r="BL105" s="165"/>
      <c r="BM105" s="165"/>
      <c r="BN105" s="165"/>
      <c r="BO105" s="159">
        <f t="shared" si="143"/>
        <v>0</v>
      </c>
      <c r="BP105" s="165"/>
      <c r="BQ105" s="165"/>
      <c r="BR105" s="165"/>
      <c r="BS105" s="159">
        <f t="shared" si="144"/>
        <v>0</v>
      </c>
      <c r="BT105" s="165"/>
      <c r="BU105" s="165"/>
      <c r="BV105" s="165"/>
      <c r="BW105" s="158">
        <f t="shared" si="128"/>
        <v>0</v>
      </c>
      <c r="BX105" s="159">
        <f t="shared" si="129"/>
        <v>0</v>
      </c>
      <c r="BY105" s="165"/>
      <c r="BZ105" s="158">
        <f t="shared" si="130"/>
        <v>0</v>
      </c>
      <c r="CA105" s="159">
        <f t="shared" si="145"/>
        <v>0</v>
      </c>
      <c r="CB105" s="165"/>
      <c r="CC105" s="165"/>
      <c r="CD105" s="165"/>
      <c r="CE105" s="159">
        <f t="shared" si="131"/>
        <v>0</v>
      </c>
      <c r="CF105" s="165"/>
      <c r="CG105" s="159">
        <f t="shared" si="132"/>
        <v>0</v>
      </c>
      <c r="CH105" s="165"/>
      <c r="CI105" s="165"/>
      <c r="CJ105" s="159">
        <f t="shared" si="136"/>
        <v>0</v>
      </c>
      <c r="CK105" s="165"/>
      <c r="CL105" s="157">
        <f t="shared" si="146"/>
        <v>0</v>
      </c>
      <c r="CM105" s="165"/>
      <c r="CN105" s="165"/>
      <c r="CO105" s="165"/>
      <c r="CP105" s="149"/>
      <c r="CQ105" s="149"/>
    </row>
    <row r="106" spans="1:95" s="4" customFormat="1" ht="20.100000000000001" customHeight="1" outlineLevel="1" x14ac:dyDescent="0.25">
      <c r="A106" s="25"/>
      <c r="B106" s="25">
        <v>35</v>
      </c>
      <c r="C106" s="25"/>
      <c r="D106" s="25"/>
      <c r="E106" s="35" t="s">
        <v>97</v>
      </c>
      <c r="F106" s="153">
        <f t="shared" si="148"/>
        <v>0</v>
      </c>
      <c r="G106" s="154">
        <f t="shared" si="110"/>
        <v>0</v>
      </c>
      <c r="H106" s="154">
        <f>H107+H112</f>
        <v>0</v>
      </c>
      <c r="I106" s="154">
        <f>I107+I112</f>
        <v>0</v>
      </c>
      <c r="J106" s="154">
        <f t="shared" si="111"/>
        <v>0</v>
      </c>
      <c r="K106" s="154">
        <f>K107+K112</f>
        <v>0</v>
      </c>
      <c r="L106" s="154">
        <f>L107+L112</f>
        <v>0</v>
      </c>
      <c r="M106" s="153">
        <f t="shared" si="112"/>
        <v>0</v>
      </c>
      <c r="N106" s="154">
        <f t="shared" si="113"/>
        <v>0</v>
      </c>
      <c r="O106" s="154">
        <f>O107+O112</f>
        <v>0</v>
      </c>
      <c r="P106" s="154">
        <f>P107+P112</f>
        <v>0</v>
      </c>
      <c r="Q106" s="154">
        <f>Q107+Q112</f>
        <v>0</v>
      </c>
      <c r="R106" s="154">
        <f>R107+R112</f>
        <v>0</v>
      </c>
      <c r="S106" s="155">
        <f t="shared" si="114"/>
        <v>0</v>
      </c>
      <c r="T106" s="154">
        <f t="shared" si="115"/>
        <v>0</v>
      </c>
      <c r="U106" s="154">
        <f>U107+U112</f>
        <v>0</v>
      </c>
      <c r="V106" s="154">
        <f>V107+V112</f>
        <v>0</v>
      </c>
      <c r="W106" s="154">
        <f t="shared" si="116"/>
        <v>0</v>
      </c>
      <c r="X106" s="154">
        <f>X107+X112</f>
        <v>0</v>
      </c>
      <c r="Y106" s="154">
        <f>Y107+Y112</f>
        <v>0</v>
      </c>
      <c r="Z106" s="155">
        <f t="shared" si="117"/>
        <v>0</v>
      </c>
      <c r="AA106" s="154">
        <f t="shared" si="118"/>
        <v>0</v>
      </c>
      <c r="AB106" s="154">
        <f t="shared" ref="AB106:AH106" si="192">AB107+AB112</f>
        <v>0</v>
      </c>
      <c r="AC106" s="154">
        <f t="shared" si="192"/>
        <v>0</v>
      </c>
      <c r="AD106" s="154">
        <f t="shared" si="192"/>
        <v>0</v>
      </c>
      <c r="AE106" s="154">
        <f t="shared" si="192"/>
        <v>0</v>
      </c>
      <c r="AF106" s="154">
        <f t="shared" si="192"/>
        <v>0</v>
      </c>
      <c r="AG106" s="154">
        <f t="shared" si="192"/>
        <v>0</v>
      </c>
      <c r="AH106" s="154">
        <f t="shared" si="192"/>
        <v>0</v>
      </c>
      <c r="AI106" s="154">
        <f t="shared" si="119"/>
        <v>0</v>
      </c>
      <c r="AJ106" s="154">
        <f>AJ107+AJ112</f>
        <v>0</v>
      </c>
      <c r="AK106" s="154">
        <f>AK107+AK112</f>
        <v>0</v>
      </c>
      <c r="AL106" s="154">
        <f t="shared" si="120"/>
        <v>0</v>
      </c>
      <c r="AM106" s="154">
        <f>AM107+AM112</f>
        <v>0</v>
      </c>
      <c r="AN106" s="154">
        <f>AN107+AN112</f>
        <v>0</v>
      </c>
      <c r="AO106" s="155">
        <f t="shared" si="121"/>
        <v>0</v>
      </c>
      <c r="AP106" s="154">
        <f t="shared" si="122"/>
        <v>0</v>
      </c>
      <c r="AQ106" s="154">
        <f>AQ107+AQ112</f>
        <v>0</v>
      </c>
      <c r="AR106" s="155">
        <f t="shared" si="123"/>
        <v>0</v>
      </c>
      <c r="AS106" s="154">
        <f t="shared" ref="AS106" si="193">SUM(AT106)</f>
        <v>0</v>
      </c>
      <c r="AT106" s="154">
        <f>AT107+AT112</f>
        <v>0</v>
      </c>
      <c r="AU106" s="154">
        <f t="shared" si="140"/>
        <v>0</v>
      </c>
      <c r="AV106" s="154">
        <f>AV107+AV112</f>
        <v>0</v>
      </c>
      <c r="AW106" s="154">
        <f>AW107+AW112</f>
        <v>0</v>
      </c>
      <c r="AX106" s="154">
        <f>AX107+AX112</f>
        <v>0</v>
      </c>
      <c r="AY106" s="154">
        <f t="shared" si="141"/>
        <v>0</v>
      </c>
      <c r="AZ106" s="154">
        <f>AZ107+AZ112</f>
        <v>0</v>
      </c>
      <c r="BA106" s="154">
        <f>BA107+BA112</f>
        <v>0</v>
      </c>
      <c r="BB106" s="154">
        <f>BB107+BB112</f>
        <v>0</v>
      </c>
      <c r="BC106" s="154">
        <f t="shared" si="125"/>
        <v>0</v>
      </c>
      <c r="BD106" s="154">
        <f>BD107+BD112</f>
        <v>0</v>
      </c>
      <c r="BE106" s="154">
        <f t="shared" si="125"/>
        <v>0</v>
      </c>
      <c r="BF106" s="154">
        <f>BF107+BF112</f>
        <v>0</v>
      </c>
      <c r="BG106" s="155">
        <f t="shared" si="126"/>
        <v>0</v>
      </c>
      <c r="BH106" s="154">
        <f t="shared" si="127"/>
        <v>0</v>
      </c>
      <c r="BI106" s="154">
        <f>BI107+BI112</f>
        <v>0</v>
      </c>
      <c r="BJ106" s="154">
        <f>BJ107+BJ112</f>
        <v>0</v>
      </c>
      <c r="BK106" s="154">
        <f t="shared" si="142"/>
        <v>0</v>
      </c>
      <c r="BL106" s="154">
        <f>BL107+BL112</f>
        <v>0</v>
      </c>
      <c r="BM106" s="154">
        <f>BM107+BM112</f>
        <v>0</v>
      </c>
      <c r="BN106" s="154">
        <f>BN107+BN112</f>
        <v>0</v>
      </c>
      <c r="BO106" s="154">
        <f t="shared" si="143"/>
        <v>0</v>
      </c>
      <c r="BP106" s="154">
        <f>BP107+BP112</f>
        <v>0</v>
      </c>
      <c r="BQ106" s="154">
        <f>BQ107+BQ112</f>
        <v>0</v>
      </c>
      <c r="BR106" s="154">
        <f>BR107+BR112</f>
        <v>0</v>
      </c>
      <c r="BS106" s="154">
        <f t="shared" si="144"/>
        <v>0</v>
      </c>
      <c r="BT106" s="154">
        <f>BT107+BT112</f>
        <v>0</v>
      </c>
      <c r="BU106" s="154">
        <f>BU107+BU112</f>
        <v>0</v>
      </c>
      <c r="BV106" s="154">
        <f>BV107+BV112</f>
        <v>0</v>
      </c>
      <c r="BW106" s="155">
        <f t="shared" si="128"/>
        <v>0</v>
      </c>
      <c r="BX106" s="154">
        <f t="shared" si="129"/>
        <v>0</v>
      </c>
      <c r="BY106" s="154">
        <f>BY107+BY112</f>
        <v>0</v>
      </c>
      <c r="BZ106" s="155">
        <f t="shared" si="130"/>
        <v>0</v>
      </c>
      <c r="CA106" s="154">
        <f t="shared" si="145"/>
        <v>0</v>
      </c>
      <c r="CB106" s="154">
        <f>CB107+CB112</f>
        <v>0</v>
      </c>
      <c r="CC106" s="154">
        <f>CC107+CC112</f>
        <v>0</v>
      </c>
      <c r="CD106" s="154">
        <f>CD107+CD112</f>
        <v>0</v>
      </c>
      <c r="CE106" s="154">
        <f t="shared" si="131"/>
        <v>0</v>
      </c>
      <c r="CF106" s="154">
        <f>CF107+CF112</f>
        <v>0</v>
      </c>
      <c r="CG106" s="154">
        <f t="shared" si="132"/>
        <v>0</v>
      </c>
      <c r="CH106" s="154">
        <f>CH107+CH112</f>
        <v>0</v>
      </c>
      <c r="CI106" s="154">
        <f>CI107+CI112</f>
        <v>0</v>
      </c>
      <c r="CJ106" s="154">
        <f t="shared" si="136"/>
        <v>0</v>
      </c>
      <c r="CK106" s="154">
        <f>CK107+CK112</f>
        <v>0</v>
      </c>
      <c r="CL106" s="154">
        <f t="shared" si="146"/>
        <v>0</v>
      </c>
      <c r="CM106" s="154">
        <f>CM107+CM112</f>
        <v>0</v>
      </c>
      <c r="CN106" s="154">
        <f>CN107+CN112</f>
        <v>0</v>
      </c>
      <c r="CO106" s="154">
        <f>CO107+CO112</f>
        <v>0</v>
      </c>
      <c r="CP106" s="154"/>
      <c r="CQ106" s="154">
        <f>F106+M106+S106+Z106+AO106+AR106+BG106+BW106+BZ106</f>
        <v>0</v>
      </c>
    </row>
    <row r="107" spans="1:95" s="4" customFormat="1" ht="20.100000000000001" customHeight="1" outlineLevel="2" x14ac:dyDescent="0.25">
      <c r="A107" s="61"/>
      <c r="B107" s="61"/>
      <c r="C107" s="61">
        <v>350</v>
      </c>
      <c r="D107" s="61"/>
      <c r="E107" s="62" t="s">
        <v>98</v>
      </c>
      <c r="F107" s="156">
        <f t="shared" si="148"/>
        <v>0</v>
      </c>
      <c r="G107" s="161">
        <f t="shared" si="110"/>
        <v>0</v>
      </c>
      <c r="H107" s="157">
        <f>SUM(H108:H111)</f>
        <v>0</v>
      </c>
      <c r="I107" s="157">
        <f>SUM(I108:I111)</f>
        <v>0</v>
      </c>
      <c r="J107" s="157">
        <f t="shared" si="111"/>
        <v>0</v>
      </c>
      <c r="K107" s="157">
        <f>SUM(K108:K111)</f>
        <v>0</v>
      </c>
      <c r="L107" s="157">
        <f>SUM(L108:L111)</f>
        <v>0</v>
      </c>
      <c r="M107" s="156">
        <f t="shared" si="112"/>
        <v>0</v>
      </c>
      <c r="N107" s="157">
        <f t="shared" si="113"/>
        <v>0</v>
      </c>
      <c r="O107" s="157">
        <f>SUM(O108:O111)</f>
        <v>0</v>
      </c>
      <c r="P107" s="157">
        <f>SUM(P108:P111)</f>
        <v>0</v>
      </c>
      <c r="Q107" s="157">
        <f>SUM(Q108:Q111)</f>
        <v>0</v>
      </c>
      <c r="R107" s="157">
        <f>SUM(R108:R111)</f>
        <v>0</v>
      </c>
      <c r="S107" s="158">
        <f t="shared" si="114"/>
        <v>0</v>
      </c>
      <c r="T107" s="157">
        <f t="shared" si="115"/>
        <v>0</v>
      </c>
      <c r="U107" s="157">
        <f>SUM(U108:U111)</f>
        <v>0</v>
      </c>
      <c r="V107" s="157">
        <f>SUM(V108:V111)</f>
        <v>0</v>
      </c>
      <c r="W107" s="157">
        <f t="shared" si="116"/>
        <v>0</v>
      </c>
      <c r="X107" s="157">
        <f>SUM(X108:X111)</f>
        <v>0</v>
      </c>
      <c r="Y107" s="157">
        <f>SUM(Y108:Y111)</f>
        <v>0</v>
      </c>
      <c r="Z107" s="158">
        <f t="shared" si="117"/>
        <v>0</v>
      </c>
      <c r="AA107" s="157">
        <f t="shared" si="118"/>
        <v>0</v>
      </c>
      <c r="AB107" s="157">
        <f t="shared" ref="AB107:AH107" si="194">SUM(AB108:AB111)</f>
        <v>0</v>
      </c>
      <c r="AC107" s="157">
        <f t="shared" si="194"/>
        <v>0</v>
      </c>
      <c r="AD107" s="157">
        <f t="shared" si="194"/>
        <v>0</v>
      </c>
      <c r="AE107" s="157">
        <f t="shared" si="194"/>
        <v>0</v>
      </c>
      <c r="AF107" s="157">
        <f t="shared" si="194"/>
        <v>0</v>
      </c>
      <c r="AG107" s="157">
        <f t="shared" si="194"/>
        <v>0</v>
      </c>
      <c r="AH107" s="157">
        <f t="shared" si="194"/>
        <v>0</v>
      </c>
      <c r="AI107" s="157">
        <f t="shared" si="119"/>
        <v>0</v>
      </c>
      <c r="AJ107" s="157">
        <f>SUM(AJ108:AJ111)</f>
        <v>0</v>
      </c>
      <c r="AK107" s="157">
        <f>SUM(AK108:AK111)</f>
        <v>0</v>
      </c>
      <c r="AL107" s="157">
        <f t="shared" si="120"/>
        <v>0</v>
      </c>
      <c r="AM107" s="157">
        <f>SUM(AM108:AM111)</f>
        <v>0</v>
      </c>
      <c r="AN107" s="157">
        <f>SUM(AN108:AN111)</f>
        <v>0</v>
      </c>
      <c r="AO107" s="158">
        <f t="shared" si="121"/>
        <v>0</v>
      </c>
      <c r="AP107" s="157">
        <f t="shared" si="122"/>
        <v>0</v>
      </c>
      <c r="AQ107" s="157">
        <f>SUM(AQ108:AQ111)</f>
        <v>0</v>
      </c>
      <c r="AR107" s="158">
        <f t="shared" si="123"/>
        <v>0</v>
      </c>
      <c r="AS107" s="157">
        <f t="shared" ref="AS107" si="195">SUM(AT107)</f>
        <v>0</v>
      </c>
      <c r="AT107" s="157">
        <f>SUM(AT108:AT111)</f>
        <v>0</v>
      </c>
      <c r="AU107" s="157">
        <f t="shared" si="140"/>
        <v>0</v>
      </c>
      <c r="AV107" s="157">
        <f>SUM(AV108:AV111)</f>
        <v>0</v>
      </c>
      <c r="AW107" s="157">
        <f>SUM(AW108:AW111)</f>
        <v>0</v>
      </c>
      <c r="AX107" s="157">
        <f>SUM(AX108:AX111)</f>
        <v>0</v>
      </c>
      <c r="AY107" s="157">
        <f t="shared" si="141"/>
        <v>0</v>
      </c>
      <c r="AZ107" s="157">
        <f>SUM(AZ108:AZ111)</f>
        <v>0</v>
      </c>
      <c r="BA107" s="157">
        <f>SUM(BA108:BA111)</f>
        <v>0</v>
      </c>
      <c r="BB107" s="157">
        <f>SUM(BB108:BB111)</f>
        <v>0</v>
      </c>
      <c r="BC107" s="157">
        <f t="shared" si="125"/>
        <v>0</v>
      </c>
      <c r="BD107" s="157">
        <f>SUM(BD108:BD111)</f>
        <v>0</v>
      </c>
      <c r="BE107" s="157">
        <f t="shared" si="125"/>
        <v>0</v>
      </c>
      <c r="BF107" s="157">
        <f>SUM(BF108:BF111)</f>
        <v>0</v>
      </c>
      <c r="BG107" s="158">
        <f t="shared" si="126"/>
        <v>0</v>
      </c>
      <c r="BH107" s="157">
        <f t="shared" si="127"/>
        <v>0</v>
      </c>
      <c r="BI107" s="157">
        <f>SUM(BI108:BI111)</f>
        <v>0</v>
      </c>
      <c r="BJ107" s="157">
        <f>SUM(BJ108:BJ111)</f>
        <v>0</v>
      </c>
      <c r="BK107" s="157">
        <f t="shared" si="142"/>
        <v>0</v>
      </c>
      <c r="BL107" s="157">
        <f>SUM(BL108:BL111)</f>
        <v>0</v>
      </c>
      <c r="BM107" s="157">
        <f>SUM(BM108:BM111)</f>
        <v>0</v>
      </c>
      <c r="BN107" s="157">
        <f>SUM(BN108:BN111)</f>
        <v>0</v>
      </c>
      <c r="BO107" s="157">
        <f t="shared" si="143"/>
        <v>0</v>
      </c>
      <c r="BP107" s="157">
        <f>SUM(BP108:BP111)</f>
        <v>0</v>
      </c>
      <c r="BQ107" s="157">
        <f>SUM(BQ108:BQ111)</f>
        <v>0</v>
      </c>
      <c r="BR107" s="157">
        <f>SUM(BR108:BR111)</f>
        <v>0</v>
      </c>
      <c r="BS107" s="157">
        <f t="shared" si="144"/>
        <v>0</v>
      </c>
      <c r="BT107" s="157">
        <f>SUM(BT108:BT111)</f>
        <v>0</v>
      </c>
      <c r="BU107" s="157">
        <f>SUM(BU108:BU111)</f>
        <v>0</v>
      </c>
      <c r="BV107" s="157">
        <f>SUM(BV108:BV111)</f>
        <v>0</v>
      </c>
      <c r="BW107" s="158">
        <f t="shared" si="128"/>
        <v>0</v>
      </c>
      <c r="BX107" s="157">
        <f t="shared" si="129"/>
        <v>0</v>
      </c>
      <c r="BY107" s="157">
        <f>SUM(BY108:BY111)</f>
        <v>0</v>
      </c>
      <c r="BZ107" s="158">
        <f t="shared" si="130"/>
        <v>0</v>
      </c>
      <c r="CA107" s="157">
        <f t="shared" si="145"/>
        <v>0</v>
      </c>
      <c r="CB107" s="157">
        <f>SUM(CB108:CB111)</f>
        <v>0</v>
      </c>
      <c r="CC107" s="157">
        <f>SUM(CC108:CC111)</f>
        <v>0</v>
      </c>
      <c r="CD107" s="157">
        <f>SUM(CD108:CD111)</f>
        <v>0</v>
      </c>
      <c r="CE107" s="157">
        <f t="shared" si="131"/>
        <v>0</v>
      </c>
      <c r="CF107" s="157">
        <f>SUM(CF108:CF111)</f>
        <v>0</v>
      </c>
      <c r="CG107" s="157">
        <f t="shared" si="132"/>
        <v>0</v>
      </c>
      <c r="CH107" s="157">
        <f>SUM(CH108:CH111)</f>
        <v>0</v>
      </c>
      <c r="CI107" s="157">
        <f>SUM(CI108:CI111)</f>
        <v>0</v>
      </c>
      <c r="CJ107" s="157">
        <f t="shared" si="136"/>
        <v>0</v>
      </c>
      <c r="CK107" s="157">
        <f>SUM(CK108:CK111)</f>
        <v>0</v>
      </c>
      <c r="CL107" s="157">
        <f t="shared" si="146"/>
        <v>0</v>
      </c>
      <c r="CM107" s="157">
        <f>SUM(CM108:CM111)</f>
        <v>0</v>
      </c>
      <c r="CN107" s="157">
        <f>SUM(CN108:CN111)</f>
        <v>0</v>
      </c>
      <c r="CO107" s="157">
        <f>SUM(CO108:CO111)</f>
        <v>0</v>
      </c>
      <c r="CP107" s="137"/>
      <c r="CQ107" s="137"/>
    </row>
    <row r="108" spans="1:95" ht="20.100000000000001" customHeight="1" outlineLevel="3" x14ac:dyDescent="0.25">
      <c r="A108" s="57"/>
      <c r="B108" s="57"/>
      <c r="C108" s="58"/>
      <c r="D108" s="59">
        <v>3500</v>
      </c>
      <c r="E108" s="135" t="s">
        <v>99</v>
      </c>
      <c r="F108" s="158">
        <f t="shared" si="148"/>
        <v>0</v>
      </c>
      <c r="G108" s="159">
        <f t="shared" si="110"/>
        <v>0</v>
      </c>
      <c r="H108" s="165"/>
      <c r="I108" s="165"/>
      <c r="J108" s="159">
        <f t="shared" si="111"/>
        <v>0</v>
      </c>
      <c r="K108" s="165"/>
      <c r="L108" s="165"/>
      <c r="M108" s="158">
        <f t="shared" si="112"/>
        <v>0</v>
      </c>
      <c r="N108" s="159">
        <f t="shared" si="113"/>
        <v>0</v>
      </c>
      <c r="O108" s="165"/>
      <c r="P108" s="165"/>
      <c r="Q108" s="165"/>
      <c r="R108" s="165"/>
      <c r="S108" s="158">
        <f t="shared" si="114"/>
        <v>0</v>
      </c>
      <c r="T108" s="159">
        <f t="shared" si="115"/>
        <v>0</v>
      </c>
      <c r="U108" s="165"/>
      <c r="V108" s="165"/>
      <c r="W108" s="159">
        <f t="shared" si="116"/>
        <v>0</v>
      </c>
      <c r="X108" s="165"/>
      <c r="Y108" s="165"/>
      <c r="Z108" s="158">
        <f t="shared" si="117"/>
        <v>0</v>
      </c>
      <c r="AA108" s="159">
        <f t="shared" si="118"/>
        <v>0</v>
      </c>
      <c r="AB108" s="165"/>
      <c r="AC108" s="165"/>
      <c r="AD108" s="165"/>
      <c r="AE108" s="165"/>
      <c r="AF108" s="165"/>
      <c r="AG108" s="165"/>
      <c r="AH108" s="165"/>
      <c r="AI108" s="159">
        <f t="shared" si="119"/>
        <v>0</v>
      </c>
      <c r="AJ108" s="165"/>
      <c r="AK108" s="165"/>
      <c r="AL108" s="159">
        <f t="shared" si="120"/>
        <v>0</v>
      </c>
      <c r="AM108" s="165"/>
      <c r="AN108" s="165"/>
      <c r="AO108" s="158">
        <f t="shared" si="121"/>
        <v>0</v>
      </c>
      <c r="AP108" s="159">
        <f t="shared" si="122"/>
        <v>0</v>
      </c>
      <c r="AQ108" s="165"/>
      <c r="AR108" s="158">
        <f t="shared" si="123"/>
        <v>0</v>
      </c>
      <c r="AS108" s="159">
        <f t="shared" ref="AS108" si="196">SUM(AT108)</f>
        <v>0</v>
      </c>
      <c r="AT108" s="165"/>
      <c r="AU108" s="159">
        <f t="shared" si="140"/>
        <v>0</v>
      </c>
      <c r="AV108" s="165"/>
      <c r="AW108" s="165"/>
      <c r="AX108" s="165"/>
      <c r="AY108" s="159">
        <f t="shared" si="141"/>
        <v>0</v>
      </c>
      <c r="AZ108" s="165"/>
      <c r="BA108" s="165"/>
      <c r="BB108" s="165"/>
      <c r="BC108" s="159">
        <f t="shared" si="125"/>
        <v>0</v>
      </c>
      <c r="BD108" s="165"/>
      <c r="BE108" s="159">
        <f t="shared" si="125"/>
        <v>0</v>
      </c>
      <c r="BF108" s="165"/>
      <c r="BG108" s="158">
        <f t="shared" si="126"/>
        <v>0</v>
      </c>
      <c r="BH108" s="159">
        <f t="shared" si="127"/>
        <v>0</v>
      </c>
      <c r="BI108" s="165"/>
      <c r="BJ108" s="165"/>
      <c r="BK108" s="159">
        <f t="shared" si="142"/>
        <v>0</v>
      </c>
      <c r="BL108" s="165"/>
      <c r="BM108" s="165"/>
      <c r="BN108" s="165"/>
      <c r="BO108" s="159">
        <f t="shared" si="143"/>
        <v>0</v>
      </c>
      <c r="BP108" s="165"/>
      <c r="BQ108" s="165"/>
      <c r="BR108" s="165"/>
      <c r="BS108" s="159">
        <f t="shared" si="144"/>
        <v>0</v>
      </c>
      <c r="BT108" s="165"/>
      <c r="BU108" s="165"/>
      <c r="BV108" s="165"/>
      <c r="BW108" s="158">
        <f t="shared" si="128"/>
        <v>0</v>
      </c>
      <c r="BX108" s="159">
        <f t="shared" si="129"/>
        <v>0</v>
      </c>
      <c r="BY108" s="165"/>
      <c r="BZ108" s="158">
        <f t="shared" si="130"/>
        <v>0</v>
      </c>
      <c r="CA108" s="159">
        <f t="shared" si="145"/>
        <v>0</v>
      </c>
      <c r="CB108" s="165"/>
      <c r="CC108" s="165"/>
      <c r="CD108" s="165"/>
      <c r="CE108" s="159">
        <f t="shared" si="131"/>
        <v>0</v>
      </c>
      <c r="CF108" s="165"/>
      <c r="CG108" s="159">
        <f t="shared" si="132"/>
        <v>0</v>
      </c>
      <c r="CH108" s="165"/>
      <c r="CI108" s="165"/>
      <c r="CJ108" s="159">
        <f t="shared" si="136"/>
        <v>0</v>
      </c>
      <c r="CK108" s="165"/>
      <c r="CL108" s="157">
        <f t="shared" si="146"/>
        <v>0</v>
      </c>
      <c r="CM108" s="165"/>
      <c r="CN108" s="165"/>
      <c r="CO108" s="165"/>
      <c r="CP108" s="149"/>
      <c r="CQ108" s="149"/>
    </row>
    <row r="109" spans="1:95" ht="20.100000000000001" customHeight="1" outlineLevel="3" x14ac:dyDescent="0.25">
      <c r="A109" s="57"/>
      <c r="B109" s="57"/>
      <c r="C109" s="58"/>
      <c r="D109" s="59">
        <v>3501</v>
      </c>
      <c r="E109" s="135" t="s">
        <v>100</v>
      </c>
      <c r="F109" s="158">
        <f t="shared" si="148"/>
        <v>0</v>
      </c>
      <c r="G109" s="159">
        <f t="shared" si="110"/>
        <v>0</v>
      </c>
      <c r="H109" s="165"/>
      <c r="I109" s="165"/>
      <c r="J109" s="159">
        <f t="shared" si="111"/>
        <v>0</v>
      </c>
      <c r="K109" s="165"/>
      <c r="L109" s="165"/>
      <c r="M109" s="158">
        <f t="shared" si="112"/>
        <v>0</v>
      </c>
      <c r="N109" s="159">
        <f t="shared" si="113"/>
        <v>0</v>
      </c>
      <c r="O109" s="165"/>
      <c r="P109" s="165"/>
      <c r="Q109" s="165"/>
      <c r="R109" s="165"/>
      <c r="S109" s="158">
        <f t="shared" si="114"/>
        <v>0</v>
      </c>
      <c r="T109" s="159">
        <f t="shared" si="115"/>
        <v>0</v>
      </c>
      <c r="U109" s="165"/>
      <c r="V109" s="165"/>
      <c r="W109" s="159">
        <f t="shared" si="116"/>
        <v>0</v>
      </c>
      <c r="X109" s="165"/>
      <c r="Y109" s="165"/>
      <c r="Z109" s="158">
        <f t="shared" si="117"/>
        <v>0</v>
      </c>
      <c r="AA109" s="159">
        <f t="shared" si="118"/>
        <v>0</v>
      </c>
      <c r="AB109" s="165"/>
      <c r="AC109" s="165"/>
      <c r="AD109" s="165"/>
      <c r="AE109" s="165"/>
      <c r="AF109" s="165"/>
      <c r="AG109" s="165"/>
      <c r="AH109" s="165"/>
      <c r="AI109" s="159">
        <f t="shared" si="119"/>
        <v>0</v>
      </c>
      <c r="AJ109" s="165"/>
      <c r="AK109" s="165"/>
      <c r="AL109" s="159">
        <f t="shared" si="120"/>
        <v>0</v>
      </c>
      <c r="AM109" s="165"/>
      <c r="AN109" s="165"/>
      <c r="AO109" s="158">
        <f t="shared" si="121"/>
        <v>0</v>
      </c>
      <c r="AP109" s="159">
        <f t="shared" si="122"/>
        <v>0</v>
      </c>
      <c r="AQ109" s="165"/>
      <c r="AR109" s="158">
        <f t="shared" si="123"/>
        <v>0</v>
      </c>
      <c r="AS109" s="159">
        <f t="shared" ref="AS109" si="197">SUM(AT109)</f>
        <v>0</v>
      </c>
      <c r="AT109" s="165"/>
      <c r="AU109" s="159">
        <f t="shared" si="140"/>
        <v>0</v>
      </c>
      <c r="AV109" s="165"/>
      <c r="AW109" s="165"/>
      <c r="AX109" s="165"/>
      <c r="AY109" s="159">
        <f t="shared" si="141"/>
        <v>0</v>
      </c>
      <c r="AZ109" s="165"/>
      <c r="BA109" s="165"/>
      <c r="BB109" s="165"/>
      <c r="BC109" s="159">
        <f t="shared" si="125"/>
        <v>0</v>
      </c>
      <c r="BD109" s="165"/>
      <c r="BE109" s="159">
        <f t="shared" si="125"/>
        <v>0</v>
      </c>
      <c r="BF109" s="165"/>
      <c r="BG109" s="158">
        <f t="shared" si="126"/>
        <v>0</v>
      </c>
      <c r="BH109" s="159">
        <f t="shared" si="127"/>
        <v>0</v>
      </c>
      <c r="BI109" s="165"/>
      <c r="BJ109" s="165"/>
      <c r="BK109" s="159">
        <f t="shared" si="142"/>
        <v>0</v>
      </c>
      <c r="BL109" s="165"/>
      <c r="BM109" s="165"/>
      <c r="BN109" s="165"/>
      <c r="BO109" s="159">
        <f t="shared" si="143"/>
        <v>0</v>
      </c>
      <c r="BP109" s="165"/>
      <c r="BQ109" s="165"/>
      <c r="BR109" s="165"/>
      <c r="BS109" s="159">
        <f t="shared" si="144"/>
        <v>0</v>
      </c>
      <c r="BT109" s="165"/>
      <c r="BU109" s="165"/>
      <c r="BV109" s="165"/>
      <c r="BW109" s="158">
        <f t="shared" si="128"/>
        <v>0</v>
      </c>
      <c r="BX109" s="159">
        <f t="shared" si="129"/>
        <v>0</v>
      </c>
      <c r="BY109" s="165"/>
      <c r="BZ109" s="158">
        <f t="shared" si="130"/>
        <v>0</v>
      </c>
      <c r="CA109" s="159">
        <f t="shared" si="145"/>
        <v>0</v>
      </c>
      <c r="CB109" s="165"/>
      <c r="CC109" s="165"/>
      <c r="CD109" s="165"/>
      <c r="CE109" s="159">
        <f t="shared" si="131"/>
        <v>0</v>
      </c>
      <c r="CF109" s="165"/>
      <c r="CG109" s="159">
        <f t="shared" si="132"/>
        <v>0</v>
      </c>
      <c r="CH109" s="165"/>
      <c r="CI109" s="165"/>
      <c r="CJ109" s="159">
        <f t="shared" si="136"/>
        <v>0</v>
      </c>
      <c r="CK109" s="165"/>
      <c r="CL109" s="157">
        <f t="shared" si="146"/>
        <v>0</v>
      </c>
      <c r="CM109" s="165"/>
      <c r="CN109" s="165"/>
      <c r="CO109" s="165"/>
      <c r="CP109" s="149"/>
      <c r="CQ109" s="149"/>
    </row>
    <row r="110" spans="1:95" ht="20.100000000000001" customHeight="1" outlineLevel="3" x14ac:dyDescent="0.25">
      <c r="A110" s="57"/>
      <c r="B110" s="57"/>
      <c r="C110" s="58"/>
      <c r="D110" s="59">
        <v>3502</v>
      </c>
      <c r="E110" s="135" t="s">
        <v>101</v>
      </c>
      <c r="F110" s="158">
        <f t="shared" si="148"/>
        <v>0</v>
      </c>
      <c r="G110" s="159">
        <f t="shared" si="110"/>
        <v>0</v>
      </c>
      <c r="H110" s="165"/>
      <c r="I110" s="165"/>
      <c r="J110" s="159">
        <f t="shared" si="111"/>
        <v>0</v>
      </c>
      <c r="K110" s="165"/>
      <c r="L110" s="165"/>
      <c r="M110" s="158">
        <f t="shared" si="112"/>
        <v>0</v>
      </c>
      <c r="N110" s="159">
        <f t="shared" si="113"/>
        <v>0</v>
      </c>
      <c r="O110" s="165"/>
      <c r="P110" s="165"/>
      <c r="Q110" s="165"/>
      <c r="R110" s="165"/>
      <c r="S110" s="158">
        <f t="shared" si="114"/>
        <v>0</v>
      </c>
      <c r="T110" s="159">
        <f t="shared" si="115"/>
        <v>0</v>
      </c>
      <c r="U110" s="165"/>
      <c r="V110" s="165"/>
      <c r="W110" s="159">
        <f t="shared" si="116"/>
        <v>0</v>
      </c>
      <c r="X110" s="165"/>
      <c r="Y110" s="165"/>
      <c r="Z110" s="158">
        <f t="shared" si="117"/>
        <v>0</v>
      </c>
      <c r="AA110" s="159">
        <f t="shared" si="118"/>
        <v>0</v>
      </c>
      <c r="AB110" s="165"/>
      <c r="AC110" s="165"/>
      <c r="AD110" s="165"/>
      <c r="AE110" s="165"/>
      <c r="AF110" s="165"/>
      <c r="AG110" s="165"/>
      <c r="AH110" s="165"/>
      <c r="AI110" s="159">
        <f t="shared" si="119"/>
        <v>0</v>
      </c>
      <c r="AJ110" s="165"/>
      <c r="AK110" s="165"/>
      <c r="AL110" s="159">
        <f t="shared" si="120"/>
        <v>0</v>
      </c>
      <c r="AM110" s="165"/>
      <c r="AN110" s="165"/>
      <c r="AO110" s="158">
        <f t="shared" si="121"/>
        <v>0</v>
      </c>
      <c r="AP110" s="159">
        <f t="shared" si="122"/>
        <v>0</v>
      </c>
      <c r="AQ110" s="165"/>
      <c r="AR110" s="158">
        <f t="shared" si="123"/>
        <v>0</v>
      </c>
      <c r="AS110" s="159">
        <f t="shared" ref="AS110" si="198">SUM(AT110)</f>
        <v>0</v>
      </c>
      <c r="AT110" s="165"/>
      <c r="AU110" s="159">
        <f t="shared" si="140"/>
        <v>0</v>
      </c>
      <c r="AV110" s="165"/>
      <c r="AW110" s="165"/>
      <c r="AX110" s="165"/>
      <c r="AY110" s="159">
        <f t="shared" si="141"/>
        <v>0</v>
      </c>
      <c r="AZ110" s="165"/>
      <c r="BA110" s="165"/>
      <c r="BB110" s="165"/>
      <c r="BC110" s="159">
        <f t="shared" si="125"/>
        <v>0</v>
      </c>
      <c r="BD110" s="165"/>
      <c r="BE110" s="159">
        <f t="shared" si="125"/>
        <v>0</v>
      </c>
      <c r="BF110" s="165"/>
      <c r="BG110" s="158">
        <f t="shared" si="126"/>
        <v>0</v>
      </c>
      <c r="BH110" s="159">
        <f t="shared" si="127"/>
        <v>0</v>
      </c>
      <c r="BI110" s="165"/>
      <c r="BJ110" s="165"/>
      <c r="BK110" s="159">
        <f t="shared" si="142"/>
        <v>0</v>
      </c>
      <c r="BL110" s="165"/>
      <c r="BM110" s="165"/>
      <c r="BN110" s="165"/>
      <c r="BO110" s="159">
        <f t="shared" si="143"/>
        <v>0</v>
      </c>
      <c r="BP110" s="165"/>
      <c r="BQ110" s="165"/>
      <c r="BR110" s="165"/>
      <c r="BS110" s="159">
        <f t="shared" si="144"/>
        <v>0</v>
      </c>
      <c r="BT110" s="165"/>
      <c r="BU110" s="165"/>
      <c r="BV110" s="165"/>
      <c r="BW110" s="158">
        <f t="shared" si="128"/>
        <v>0</v>
      </c>
      <c r="BX110" s="159">
        <f t="shared" si="129"/>
        <v>0</v>
      </c>
      <c r="BY110" s="165"/>
      <c r="BZ110" s="158">
        <f t="shared" si="130"/>
        <v>0</v>
      </c>
      <c r="CA110" s="159">
        <f t="shared" si="145"/>
        <v>0</v>
      </c>
      <c r="CB110" s="165"/>
      <c r="CC110" s="165"/>
      <c r="CD110" s="165"/>
      <c r="CE110" s="159">
        <f t="shared" si="131"/>
        <v>0</v>
      </c>
      <c r="CF110" s="165"/>
      <c r="CG110" s="159">
        <f t="shared" si="132"/>
        <v>0</v>
      </c>
      <c r="CH110" s="165"/>
      <c r="CI110" s="165"/>
      <c r="CJ110" s="159">
        <f t="shared" si="136"/>
        <v>0</v>
      </c>
      <c r="CK110" s="165"/>
      <c r="CL110" s="157">
        <f t="shared" si="146"/>
        <v>0</v>
      </c>
      <c r="CM110" s="165"/>
      <c r="CN110" s="165"/>
      <c r="CO110" s="165"/>
      <c r="CP110" s="149"/>
      <c r="CQ110" s="149"/>
    </row>
    <row r="111" spans="1:95" ht="20.100000000000001" customHeight="1" outlineLevel="3" x14ac:dyDescent="0.25">
      <c r="A111" s="57"/>
      <c r="B111" s="57"/>
      <c r="C111" s="58"/>
      <c r="D111" s="59">
        <v>3503</v>
      </c>
      <c r="E111" s="135" t="s">
        <v>102</v>
      </c>
      <c r="F111" s="158">
        <f t="shared" si="148"/>
        <v>0</v>
      </c>
      <c r="G111" s="159">
        <f t="shared" si="110"/>
        <v>0</v>
      </c>
      <c r="H111" s="165"/>
      <c r="I111" s="165"/>
      <c r="J111" s="159">
        <f t="shared" si="111"/>
        <v>0</v>
      </c>
      <c r="K111" s="165"/>
      <c r="L111" s="165"/>
      <c r="M111" s="158">
        <f t="shared" si="112"/>
        <v>0</v>
      </c>
      <c r="N111" s="159">
        <f t="shared" si="113"/>
        <v>0</v>
      </c>
      <c r="O111" s="165"/>
      <c r="P111" s="165"/>
      <c r="Q111" s="165"/>
      <c r="R111" s="165"/>
      <c r="S111" s="158">
        <f t="shared" si="114"/>
        <v>0</v>
      </c>
      <c r="T111" s="159">
        <f t="shared" si="115"/>
        <v>0</v>
      </c>
      <c r="U111" s="165"/>
      <c r="V111" s="165"/>
      <c r="W111" s="159">
        <f t="shared" si="116"/>
        <v>0</v>
      </c>
      <c r="X111" s="165"/>
      <c r="Y111" s="165"/>
      <c r="Z111" s="158">
        <f t="shared" si="117"/>
        <v>0</v>
      </c>
      <c r="AA111" s="159">
        <f t="shared" si="118"/>
        <v>0</v>
      </c>
      <c r="AB111" s="165"/>
      <c r="AC111" s="165"/>
      <c r="AD111" s="165"/>
      <c r="AE111" s="165"/>
      <c r="AF111" s="165"/>
      <c r="AG111" s="165"/>
      <c r="AH111" s="165"/>
      <c r="AI111" s="159">
        <f t="shared" si="119"/>
        <v>0</v>
      </c>
      <c r="AJ111" s="165"/>
      <c r="AK111" s="165"/>
      <c r="AL111" s="159">
        <f t="shared" si="120"/>
        <v>0</v>
      </c>
      <c r="AM111" s="165"/>
      <c r="AN111" s="165"/>
      <c r="AO111" s="158">
        <f t="shared" si="121"/>
        <v>0</v>
      </c>
      <c r="AP111" s="159">
        <f t="shared" si="122"/>
        <v>0</v>
      </c>
      <c r="AQ111" s="165"/>
      <c r="AR111" s="158">
        <f t="shared" si="123"/>
        <v>0</v>
      </c>
      <c r="AS111" s="159">
        <f t="shared" ref="AS111" si="199">SUM(AT111)</f>
        <v>0</v>
      </c>
      <c r="AT111" s="165"/>
      <c r="AU111" s="159">
        <f t="shared" si="140"/>
        <v>0</v>
      </c>
      <c r="AV111" s="165"/>
      <c r="AW111" s="165"/>
      <c r="AX111" s="165"/>
      <c r="AY111" s="159">
        <f t="shared" si="141"/>
        <v>0</v>
      </c>
      <c r="AZ111" s="165"/>
      <c r="BA111" s="165"/>
      <c r="BB111" s="165"/>
      <c r="BC111" s="159">
        <f t="shared" si="125"/>
        <v>0</v>
      </c>
      <c r="BD111" s="165"/>
      <c r="BE111" s="159">
        <f t="shared" si="125"/>
        <v>0</v>
      </c>
      <c r="BF111" s="165"/>
      <c r="BG111" s="158">
        <f t="shared" si="126"/>
        <v>0</v>
      </c>
      <c r="BH111" s="159">
        <f t="shared" si="127"/>
        <v>0</v>
      </c>
      <c r="BI111" s="165"/>
      <c r="BJ111" s="165"/>
      <c r="BK111" s="159">
        <f t="shared" si="142"/>
        <v>0</v>
      </c>
      <c r="BL111" s="165"/>
      <c r="BM111" s="165"/>
      <c r="BN111" s="165"/>
      <c r="BO111" s="159">
        <f t="shared" si="143"/>
        <v>0</v>
      </c>
      <c r="BP111" s="165"/>
      <c r="BQ111" s="165"/>
      <c r="BR111" s="165"/>
      <c r="BS111" s="159">
        <f t="shared" si="144"/>
        <v>0</v>
      </c>
      <c r="BT111" s="165"/>
      <c r="BU111" s="165"/>
      <c r="BV111" s="165"/>
      <c r="BW111" s="158">
        <f t="shared" si="128"/>
        <v>0</v>
      </c>
      <c r="BX111" s="159">
        <f t="shared" si="129"/>
        <v>0</v>
      </c>
      <c r="BY111" s="165"/>
      <c r="BZ111" s="158">
        <f t="shared" si="130"/>
        <v>0</v>
      </c>
      <c r="CA111" s="159">
        <f t="shared" si="145"/>
        <v>0</v>
      </c>
      <c r="CB111" s="165"/>
      <c r="CC111" s="165"/>
      <c r="CD111" s="165"/>
      <c r="CE111" s="159">
        <f t="shared" si="131"/>
        <v>0</v>
      </c>
      <c r="CF111" s="165"/>
      <c r="CG111" s="159">
        <f t="shared" si="132"/>
        <v>0</v>
      </c>
      <c r="CH111" s="165"/>
      <c r="CI111" s="165"/>
      <c r="CJ111" s="159">
        <f t="shared" si="136"/>
        <v>0</v>
      </c>
      <c r="CK111" s="165"/>
      <c r="CL111" s="157">
        <f t="shared" si="146"/>
        <v>0</v>
      </c>
      <c r="CM111" s="165"/>
      <c r="CN111" s="165"/>
      <c r="CO111" s="165"/>
      <c r="CP111" s="149"/>
      <c r="CQ111" s="149"/>
    </row>
    <row r="112" spans="1:95" s="4" customFormat="1" ht="20.100000000000001" customHeight="1" outlineLevel="2" x14ac:dyDescent="0.25">
      <c r="A112" s="61"/>
      <c r="B112" s="61"/>
      <c r="C112" s="61">
        <v>351</v>
      </c>
      <c r="D112" s="61"/>
      <c r="E112" s="62" t="s">
        <v>103</v>
      </c>
      <c r="F112" s="156">
        <f t="shared" si="148"/>
        <v>0</v>
      </c>
      <c r="G112" s="161">
        <f t="shared" si="110"/>
        <v>0</v>
      </c>
      <c r="H112" s="157">
        <f>SUM(H113:H115)</f>
        <v>0</v>
      </c>
      <c r="I112" s="157">
        <f>SUM(I113:I115)</f>
        <v>0</v>
      </c>
      <c r="J112" s="157">
        <f t="shared" si="111"/>
        <v>0</v>
      </c>
      <c r="K112" s="157">
        <f>SUM(K113:K115)</f>
        <v>0</v>
      </c>
      <c r="L112" s="157">
        <f>SUM(L113:L115)</f>
        <v>0</v>
      </c>
      <c r="M112" s="156">
        <f t="shared" si="112"/>
        <v>0</v>
      </c>
      <c r="N112" s="157">
        <f t="shared" si="113"/>
        <v>0</v>
      </c>
      <c r="O112" s="157">
        <f>SUM(O113:O115)</f>
        <v>0</v>
      </c>
      <c r="P112" s="157">
        <f>SUM(P113:P115)</f>
        <v>0</v>
      </c>
      <c r="Q112" s="157">
        <f>SUM(Q113:Q115)</f>
        <v>0</v>
      </c>
      <c r="R112" s="157">
        <f>SUM(R113:R115)</f>
        <v>0</v>
      </c>
      <c r="S112" s="158">
        <f t="shared" si="114"/>
        <v>0</v>
      </c>
      <c r="T112" s="157">
        <f t="shared" si="115"/>
        <v>0</v>
      </c>
      <c r="U112" s="157">
        <f>SUM(U113:U115)</f>
        <v>0</v>
      </c>
      <c r="V112" s="157">
        <f>SUM(V113:V115)</f>
        <v>0</v>
      </c>
      <c r="W112" s="157">
        <f t="shared" si="116"/>
        <v>0</v>
      </c>
      <c r="X112" s="157">
        <f>SUM(X113:X115)</f>
        <v>0</v>
      </c>
      <c r="Y112" s="157">
        <f>SUM(Y113:Y115)</f>
        <v>0</v>
      </c>
      <c r="Z112" s="158">
        <f t="shared" si="117"/>
        <v>0</v>
      </c>
      <c r="AA112" s="157">
        <f t="shared" si="118"/>
        <v>0</v>
      </c>
      <c r="AB112" s="157">
        <f t="shared" ref="AB112:AH112" si="200">SUM(AB113:AB115)</f>
        <v>0</v>
      </c>
      <c r="AC112" s="157">
        <f t="shared" si="200"/>
        <v>0</v>
      </c>
      <c r="AD112" s="157">
        <f t="shared" si="200"/>
        <v>0</v>
      </c>
      <c r="AE112" s="157">
        <f t="shared" si="200"/>
        <v>0</v>
      </c>
      <c r="AF112" s="157">
        <f t="shared" si="200"/>
        <v>0</v>
      </c>
      <c r="AG112" s="157">
        <f t="shared" si="200"/>
        <v>0</v>
      </c>
      <c r="AH112" s="157">
        <f t="shared" si="200"/>
        <v>0</v>
      </c>
      <c r="AI112" s="157">
        <f t="shared" si="119"/>
        <v>0</v>
      </c>
      <c r="AJ112" s="157">
        <f>SUM(AJ113:AJ115)</f>
        <v>0</v>
      </c>
      <c r="AK112" s="157">
        <f>SUM(AK113:AK115)</f>
        <v>0</v>
      </c>
      <c r="AL112" s="157">
        <f t="shared" si="120"/>
        <v>0</v>
      </c>
      <c r="AM112" s="157">
        <f>SUM(AM113:AM115)</f>
        <v>0</v>
      </c>
      <c r="AN112" s="157">
        <f>SUM(AN113:AN115)</f>
        <v>0</v>
      </c>
      <c r="AO112" s="158">
        <f t="shared" si="121"/>
        <v>0</v>
      </c>
      <c r="AP112" s="157">
        <f t="shared" si="122"/>
        <v>0</v>
      </c>
      <c r="AQ112" s="157">
        <f>SUM(AQ113:AQ115)</f>
        <v>0</v>
      </c>
      <c r="AR112" s="158">
        <f t="shared" si="123"/>
        <v>0</v>
      </c>
      <c r="AS112" s="157">
        <f t="shared" ref="AS112" si="201">SUM(AT112)</f>
        <v>0</v>
      </c>
      <c r="AT112" s="157">
        <f>SUM(AT113:AT115)</f>
        <v>0</v>
      </c>
      <c r="AU112" s="157">
        <f t="shared" si="140"/>
        <v>0</v>
      </c>
      <c r="AV112" s="157">
        <f>SUM(AV113:AV115)</f>
        <v>0</v>
      </c>
      <c r="AW112" s="157">
        <f>SUM(AW113:AW115)</f>
        <v>0</v>
      </c>
      <c r="AX112" s="157">
        <f>SUM(AX113:AX115)</f>
        <v>0</v>
      </c>
      <c r="AY112" s="157">
        <f t="shared" si="141"/>
        <v>0</v>
      </c>
      <c r="AZ112" s="157">
        <f>SUM(AZ113:AZ115)</f>
        <v>0</v>
      </c>
      <c r="BA112" s="157">
        <f>SUM(BA113:BA115)</f>
        <v>0</v>
      </c>
      <c r="BB112" s="157">
        <f>SUM(BB113:BB115)</f>
        <v>0</v>
      </c>
      <c r="BC112" s="157">
        <f t="shared" si="125"/>
        <v>0</v>
      </c>
      <c r="BD112" s="157">
        <f>SUM(BD113:BD115)</f>
        <v>0</v>
      </c>
      <c r="BE112" s="157">
        <f t="shared" si="125"/>
        <v>0</v>
      </c>
      <c r="BF112" s="157">
        <f>SUM(BF113:BF115)</f>
        <v>0</v>
      </c>
      <c r="BG112" s="158">
        <f t="shared" si="126"/>
        <v>0</v>
      </c>
      <c r="BH112" s="157">
        <f t="shared" si="127"/>
        <v>0</v>
      </c>
      <c r="BI112" s="157">
        <f>SUM(BI113:BI115)</f>
        <v>0</v>
      </c>
      <c r="BJ112" s="157">
        <f>SUM(BJ113:BJ115)</f>
        <v>0</v>
      </c>
      <c r="BK112" s="157">
        <f t="shared" si="142"/>
        <v>0</v>
      </c>
      <c r="BL112" s="157">
        <f>SUM(BL113:BL115)</f>
        <v>0</v>
      </c>
      <c r="BM112" s="157">
        <f>SUM(BM113:BM115)</f>
        <v>0</v>
      </c>
      <c r="BN112" s="157">
        <f>SUM(BN113:BN115)</f>
        <v>0</v>
      </c>
      <c r="BO112" s="157">
        <f t="shared" si="143"/>
        <v>0</v>
      </c>
      <c r="BP112" s="157">
        <f>SUM(BP113:BP115)</f>
        <v>0</v>
      </c>
      <c r="BQ112" s="157">
        <f>SUM(BQ113:BQ115)</f>
        <v>0</v>
      </c>
      <c r="BR112" s="157">
        <f>SUM(BR113:BR115)</f>
        <v>0</v>
      </c>
      <c r="BS112" s="157">
        <f t="shared" si="144"/>
        <v>0</v>
      </c>
      <c r="BT112" s="157">
        <f>SUM(BT113:BT115)</f>
        <v>0</v>
      </c>
      <c r="BU112" s="157">
        <f>SUM(BU113:BU115)</f>
        <v>0</v>
      </c>
      <c r="BV112" s="157">
        <f>SUM(BV113:BV115)</f>
        <v>0</v>
      </c>
      <c r="BW112" s="158">
        <f t="shared" si="128"/>
        <v>0</v>
      </c>
      <c r="BX112" s="157">
        <f t="shared" si="129"/>
        <v>0</v>
      </c>
      <c r="BY112" s="157">
        <f>SUM(BY113:BY115)</f>
        <v>0</v>
      </c>
      <c r="BZ112" s="158">
        <f t="shared" si="130"/>
        <v>0</v>
      </c>
      <c r="CA112" s="157">
        <f t="shared" si="145"/>
        <v>0</v>
      </c>
      <c r="CB112" s="157">
        <f>SUM(CB113:CB115)</f>
        <v>0</v>
      </c>
      <c r="CC112" s="157">
        <f>SUM(CC113:CC115)</f>
        <v>0</v>
      </c>
      <c r="CD112" s="157">
        <f>SUM(CD113:CD115)</f>
        <v>0</v>
      </c>
      <c r="CE112" s="157">
        <f t="shared" si="131"/>
        <v>0</v>
      </c>
      <c r="CF112" s="157">
        <f>SUM(CF113:CF115)</f>
        <v>0</v>
      </c>
      <c r="CG112" s="157">
        <f t="shared" si="132"/>
        <v>0</v>
      </c>
      <c r="CH112" s="157">
        <f>SUM(CH113:CH115)</f>
        <v>0</v>
      </c>
      <c r="CI112" s="157">
        <f>SUM(CI113:CI115)</f>
        <v>0</v>
      </c>
      <c r="CJ112" s="157">
        <f t="shared" si="136"/>
        <v>0</v>
      </c>
      <c r="CK112" s="157">
        <f>SUM(CK113:CK115)</f>
        <v>0</v>
      </c>
      <c r="CL112" s="157">
        <f t="shared" si="146"/>
        <v>0</v>
      </c>
      <c r="CM112" s="157">
        <f>SUM(CM113:CM115)</f>
        <v>0</v>
      </c>
      <c r="CN112" s="157">
        <f>SUM(CN113:CN115)</f>
        <v>0</v>
      </c>
      <c r="CO112" s="157">
        <f>SUM(CO113:CO115)</f>
        <v>0</v>
      </c>
      <c r="CP112" s="137"/>
      <c r="CQ112" s="137"/>
    </row>
    <row r="113" spans="1:95" ht="20.100000000000001" customHeight="1" outlineLevel="3" x14ac:dyDescent="0.25">
      <c r="A113" s="57"/>
      <c r="B113" s="57"/>
      <c r="C113" s="58"/>
      <c r="D113" s="59">
        <v>3510</v>
      </c>
      <c r="E113" s="135" t="s">
        <v>104</v>
      </c>
      <c r="F113" s="158">
        <f t="shared" si="148"/>
        <v>0</v>
      </c>
      <c r="G113" s="159">
        <f t="shared" si="110"/>
        <v>0</v>
      </c>
      <c r="H113" s="165"/>
      <c r="I113" s="165"/>
      <c r="J113" s="159">
        <f t="shared" si="111"/>
        <v>0</v>
      </c>
      <c r="K113" s="165"/>
      <c r="L113" s="165"/>
      <c r="M113" s="158">
        <f t="shared" si="112"/>
        <v>0</v>
      </c>
      <c r="N113" s="159">
        <f t="shared" si="113"/>
        <v>0</v>
      </c>
      <c r="O113" s="165"/>
      <c r="P113" s="165"/>
      <c r="Q113" s="165"/>
      <c r="R113" s="165"/>
      <c r="S113" s="158">
        <f t="shared" si="114"/>
        <v>0</v>
      </c>
      <c r="T113" s="159">
        <f t="shared" si="115"/>
        <v>0</v>
      </c>
      <c r="U113" s="165"/>
      <c r="V113" s="165"/>
      <c r="W113" s="159">
        <f t="shared" si="116"/>
        <v>0</v>
      </c>
      <c r="X113" s="165"/>
      <c r="Y113" s="165"/>
      <c r="Z113" s="158">
        <f t="shared" si="117"/>
        <v>0</v>
      </c>
      <c r="AA113" s="159">
        <f t="shared" si="118"/>
        <v>0</v>
      </c>
      <c r="AB113" s="165"/>
      <c r="AC113" s="165"/>
      <c r="AD113" s="165"/>
      <c r="AE113" s="165"/>
      <c r="AF113" s="165"/>
      <c r="AG113" s="165"/>
      <c r="AH113" s="165"/>
      <c r="AI113" s="159">
        <f t="shared" si="119"/>
        <v>0</v>
      </c>
      <c r="AJ113" s="165"/>
      <c r="AK113" s="165"/>
      <c r="AL113" s="159">
        <f t="shared" si="120"/>
        <v>0</v>
      </c>
      <c r="AM113" s="165"/>
      <c r="AN113" s="165"/>
      <c r="AO113" s="158">
        <f t="shared" si="121"/>
        <v>0</v>
      </c>
      <c r="AP113" s="159">
        <f t="shared" si="122"/>
        <v>0</v>
      </c>
      <c r="AQ113" s="165"/>
      <c r="AR113" s="158">
        <f t="shared" si="123"/>
        <v>0</v>
      </c>
      <c r="AS113" s="159">
        <f t="shared" ref="AS113" si="202">SUM(AT113)</f>
        <v>0</v>
      </c>
      <c r="AT113" s="165"/>
      <c r="AU113" s="159">
        <f t="shared" si="140"/>
        <v>0</v>
      </c>
      <c r="AV113" s="165"/>
      <c r="AW113" s="165"/>
      <c r="AX113" s="165"/>
      <c r="AY113" s="159">
        <f t="shared" si="141"/>
        <v>0</v>
      </c>
      <c r="AZ113" s="165"/>
      <c r="BA113" s="165"/>
      <c r="BB113" s="165"/>
      <c r="BC113" s="159">
        <f t="shared" si="125"/>
        <v>0</v>
      </c>
      <c r="BD113" s="165"/>
      <c r="BE113" s="159">
        <f t="shared" si="125"/>
        <v>0</v>
      </c>
      <c r="BF113" s="165"/>
      <c r="BG113" s="158">
        <f t="shared" si="126"/>
        <v>0</v>
      </c>
      <c r="BH113" s="159">
        <f t="shared" si="127"/>
        <v>0</v>
      </c>
      <c r="BI113" s="165"/>
      <c r="BJ113" s="165"/>
      <c r="BK113" s="159">
        <f t="shared" si="142"/>
        <v>0</v>
      </c>
      <c r="BL113" s="165"/>
      <c r="BM113" s="165"/>
      <c r="BN113" s="165"/>
      <c r="BO113" s="159">
        <f t="shared" si="143"/>
        <v>0</v>
      </c>
      <c r="BP113" s="165"/>
      <c r="BQ113" s="165"/>
      <c r="BR113" s="165"/>
      <c r="BS113" s="159">
        <f t="shared" si="144"/>
        <v>0</v>
      </c>
      <c r="BT113" s="165"/>
      <c r="BU113" s="165"/>
      <c r="BV113" s="165"/>
      <c r="BW113" s="158">
        <f t="shared" si="128"/>
        <v>0</v>
      </c>
      <c r="BX113" s="159">
        <f t="shared" si="129"/>
        <v>0</v>
      </c>
      <c r="BY113" s="165"/>
      <c r="BZ113" s="158">
        <f t="shared" si="130"/>
        <v>0</v>
      </c>
      <c r="CA113" s="159">
        <f t="shared" si="145"/>
        <v>0</v>
      </c>
      <c r="CB113" s="165"/>
      <c r="CC113" s="165"/>
      <c r="CD113" s="165"/>
      <c r="CE113" s="159">
        <f t="shared" si="131"/>
        <v>0</v>
      </c>
      <c r="CF113" s="165"/>
      <c r="CG113" s="159">
        <f t="shared" si="132"/>
        <v>0</v>
      </c>
      <c r="CH113" s="165"/>
      <c r="CI113" s="165"/>
      <c r="CJ113" s="159">
        <f t="shared" si="136"/>
        <v>0</v>
      </c>
      <c r="CK113" s="165"/>
      <c r="CL113" s="157">
        <f t="shared" si="146"/>
        <v>0</v>
      </c>
      <c r="CM113" s="165"/>
      <c r="CN113" s="165"/>
      <c r="CO113" s="165"/>
      <c r="CP113" s="149"/>
      <c r="CQ113" s="149"/>
    </row>
    <row r="114" spans="1:95" ht="20.100000000000001" customHeight="1" outlineLevel="3" x14ac:dyDescent="0.25">
      <c r="A114" s="57"/>
      <c r="B114" s="57"/>
      <c r="C114" s="58"/>
      <c r="D114" s="59">
        <v>3511</v>
      </c>
      <c r="E114" s="135" t="s">
        <v>105</v>
      </c>
      <c r="F114" s="158">
        <f t="shared" si="148"/>
        <v>0</v>
      </c>
      <c r="G114" s="159">
        <f t="shared" si="110"/>
        <v>0</v>
      </c>
      <c r="H114" s="165"/>
      <c r="I114" s="165"/>
      <c r="J114" s="159">
        <f t="shared" si="111"/>
        <v>0</v>
      </c>
      <c r="K114" s="165"/>
      <c r="L114" s="165"/>
      <c r="M114" s="158">
        <f t="shared" si="112"/>
        <v>0</v>
      </c>
      <c r="N114" s="159">
        <f t="shared" si="113"/>
        <v>0</v>
      </c>
      <c r="O114" s="165"/>
      <c r="P114" s="165"/>
      <c r="Q114" s="165"/>
      <c r="R114" s="165"/>
      <c r="S114" s="158">
        <f t="shared" si="114"/>
        <v>0</v>
      </c>
      <c r="T114" s="159">
        <f t="shared" si="115"/>
        <v>0</v>
      </c>
      <c r="U114" s="165"/>
      <c r="V114" s="165"/>
      <c r="W114" s="159">
        <f t="shared" si="116"/>
        <v>0</v>
      </c>
      <c r="X114" s="165"/>
      <c r="Y114" s="165"/>
      <c r="Z114" s="158">
        <f t="shared" si="117"/>
        <v>0</v>
      </c>
      <c r="AA114" s="159">
        <f t="shared" si="118"/>
        <v>0</v>
      </c>
      <c r="AB114" s="165"/>
      <c r="AC114" s="165"/>
      <c r="AD114" s="165"/>
      <c r="AE114" s="165"/>
      <c r="AF114" s="165"/>
      <c r="AG114" s="165"/>
      <c r="AH114" s="165"/>
      <c r="AI114" s="159">
        <f t="shared" si="119"/>
        <v>0</v>
      </c>
      <c r="AJ114" s="165"/>
      <c r="AK114" s="165"/>
      <c r="AL114" s="159">
        <f t="shared" si="120"/>
        <v>0</v>
      </c>
      <c r="AM114" s="165"/>
      <c r="AN114" s="165"/>
      <c r="AO114" s="158">
        <f t="shared" si="121"/>
        <v>0</v>
      </c>
      <c r="AP114" s="159">
        <f t="shared" si="122"/>
        <v>0</v>
      </c>
      <c r="AQ114" s="165"/>
      <c r="AR114" s="158">
        <f t="shared" si="123"/>
        <v>0</v>
      </c>
      <c r="AS114" s="159">
        <f t="shared" ref="AS114" si="203">SUM(AT114)</f>
        <v>0</v>
      </c>
      <c r="AT114" s="165"/>
      <c r="AU114" s="159">
        <f t="shared" si="140"/>
        <v>0</v>
      </c>
      <c r="AV114" s="165"/>
      <c r="AW114" s="165"/>
      <c r="AX114" s="165"/>
      <c r="AY114" s="159">
        <f t="shared" si="141"/>
        <v>0</v>
      </c>
      <c r="AZ114" s="165"/>
      <c r="BA114" s="165"/>
      <c r="BB114" s="165"/>
      <c r="BC114" s="159">
        <f t="shared" si="125"/>
        <v>0</v>
      </c>
      <c r="BD114" s="165"/>
      <c r="BE114" s="159">
        <f t="shared" si="125"/>
        <v>0</v>
      </c>
      <c r="BF114" s="165"/>
      <c r="BG114" s="158">
        <f t="shared" si="126"/>
        <v>0</v>
      </c>
      <c r="BH114" s="159">
        <f t="shared" si="127"/>
        <v>0</v>
      </c>
      <c r="BI114" s="165"/>
      <c r="BJ114" s="165"/>
      <c r="BK114" s="159">
        <f t="shared" si="142"/>
        <v>0</v>
      </c>
      <c r="BL114" s="165"/>
      <c r="BM114" s="165"/>
      <c r="BN114" s="165"/>
      <c r="BO114" s="159">
        <f t="shared" si="143"/>
        <v>0</v>
      </c>
      <c r="BP114" s="165"/>
      <c r="BQ114" s="165"/>
      <c r="BR114" s="165"/>
      <c r="BS114" s="159">
        <f t="shared" si="144"/>
        <v>0</v>
      </c>
      <c r="BT114" s="165"/>
      <c r="BU114" s="165"/>
      <c r="BV114" s="165"/>
      <c r="BW114" s="158">
        <f t="shared" si="128"/>
        <v>0</v>
      </c>
      <c r="BX114" s="159">
        <f t="shared" si="129"/>
        <v>0</v>
      </c>
      <c r="BY114" s="165"/>
      <c r="BZ114" s="158">
        <f t="shared" si="130"/>
        <v>0</v>
      </c>
      <c r="CA114" s="159">
        <f t="shared" si="145"/>
        <v>0</v>
      </c>
      <c r="CB114" s="165"/>
      <c r="CC114" s="165"/>
      <c r="CD114" s="165"/>
      <c r="CE114" s="159">
        <f t="shared" si="131"/>
        <v>0</v>
      </c>
      <c r="CF114" s="165"/>
      <c r="CG114" s="159">
        <f t="shared" si="132"/>
        <v>0</v>
      </c>
      <c r="CH114" s="165"/>
      <c r="CI114" s="165"/>
      <c r="CJ114" s="159">
        <f t="shared" si="136"/>
        <v>0</v>
      </c>
      <c r="CK114" s="165"/>
      <c r="CL114" s="157">
        <f t="shared" si="146"/>
        <v>0</v>
      </c>
      <c r="CM114" s="165"/>
      <c r="CN114" s="165"/>
      <c r="CO114" s="165"/>
      <c r="CP114" s="149"/>
      <c r="CQ114" s="149"/>
    </row>
    <row r="115" spans="1:95" ht="20.100000000000001" customHeight="1" outlineLevel="3" x14ac:dyDescent="0.25">
      <c r="A115" s="57"/>
      <c r="B115" s="57"/>
      <c r="C115" s="58"/>
      <c r="D115" s="59">
        <v>3512</v>
      </c>
      <c r="E115" s="135" t="s">
        <v>106</v>
      </c>
      <c r="F115" s="158">
        <f t="shared" si="148"/>
        <v>0</v>
      </c>
      <c r="G115" s="159">
        <f t="shared" si="110"/>
        <v>0</v>
      </c>
      <c r="H115" s="165"/>
      <c r="I115" s="165"/>
      <c r="J115" s="159">
        <f t="shared" si="111"/>
        <v>0</v>
      </c>
      <c r="K115" s="165"/>
      <c r="L115" s="165"/>
      <c r="M115" s="158">
        <f t="shared" si="112"/>
        <v>0</v>
      </c>
      <c r="N115" s="159">
        <f t="shared" si="113"/>
        <v>0</v>
      </c>
      <c r="O115" s="165"/>
      <c r="P115" s="165"/>
      <c r="Q115" s="165"/>
      <c r="R115" s="165"/>
      <c r="S115" s="158">
        <f t="shared" si="114"/>
        <v>0</v>
      </c>
      <c r="T115" s="159">
        <f t="shared" si="115"/>
        <v>0</v>
      </c>
      <c r="U115" s="165"/>
      <c r="V115" s="165"/>
      <c r="W115" s="159">
        <f t="shared" si="116"/>
        <v>0</v>
      </c>
      <c r="X115" s="165"/>
      <c r="Y115" s="165"/>
      <c r="Z115" s="158">
        <f t="shared" si="117"/>
        <v>0</v>
      </c>
      <c r="AA115" s="159">
        <f t="shared" si="118"/>
        <v>0</v>
      </c>
      <c r="AB115" s="165"/>
      <c r="AC115" s="165"/>
      <c r="AD115" s="165"/>
      <c r="AE115" s="165"/>
      <c r="AF115" s="165"/>
      <c r="AG115" s="165"/>
      <c r="AH115" s="165"/>
      <c r="AI115" s="159">
        <f t="shared" si="119"/>
        <v>0</v>
      </c>
      <c r="AJ115" s="165"/>
      <c r="AK115" s="165"/>
      <c r="AL115" s="159">
        <f t="shared" si="120"/>
        <v>0</v>
      </c>
      <c r="AM115" s="165"/>
      <c r="AN115" s="165"/>
      <c r="AO115" s="158">
        <f t="shared" si="121"/>
        <v>0</v>
      </c>
      <c r="AP115" s="159">
        <f t="shared" si="122"/>
        <v>0</v>
      </c>
      <c r="AQ115" s="165"/>
      <c r="AR115" s="158">
        <f t="shared" si="123"/>
        <v>0</v>
      </c>
      <c r="AS115" s="159">
        <f t="shared" ref="AS115" si="204">SUM(AT115)</f>
        <v>0</v>
      </c>
      <c r="AT115" s="165"/>
      <c r="AU115" s="159">
        <f t="shared" si="140"/>
        <v>0</v>
      </c>
      <c r="AV115" s="165"/>
      <c r="AW115" s="165"/>
      <c r="AX115" s="165"/>
      <c r="AY115" s="159">
        <f t="shared" si="141"/>
        <v>0</v>
      </c>
      <c r="AZ115" s="165"/>
      <c r="BA115" s="165"/>
      <c r="BB115" s="165"/>
      <c r="BC115" s="159">
        <f t="shared" si="125"/>
        <v>0</v>
      </c>
      <c r="BD115" s="165"/>
      <c r="BE115" s="159">
        <f t="shared" si="125"/>
        <v>0</v>
      </c>
      <c r="BF115" s="165"/>
      <c r="BG115" s="158">
        <f t="shared" si="126"/>
        <v>0</v>
      </c>
      <c r="BH115" s="159">
        <f t="shared" si="127"/>
        <v>0</v>
      </c>
      <c r="BI115" s="165"/>
      <c r="BJ115" s="165"/>
      <c r="BK115" s="159">
        <f t="shared" si="142"/>
        <v>0</v>
      </c>
      <c r="BL115" s="165"/>
      <c r="BM115" s="165"/>
      <c r="BN115" s="165"/>
      <c r="BO115" s="159">
        <f t="shared" si="143"/>
        <v>0</v>
      </c>
      <c r="BP115" s="165"/>
      <c r="BQ115" s="165"/>
      <c r="BR115" s="165"/>
      <c r="BS115" s="159">
        <f t="shared" si="144"/>
        <v>0</v>
      </c>
      <c r="BT115" s="165"/>
      <c r="BU115" s="165"/>
      <c r="BV115" s="165"/>
      <c r="BW115" s="158">
        <f t="shared" si="128"/>
        <v>0</v>
      </c>
      <c r="BX115" s="159">
        <f t="shared" si="129"/>
        <v>0</v>
      </c>
      <c r="BY115" s="165"/>
      <c r="BZ115" s="158">
        <f t="shared" si="130"/>
        <v>0</v>
      </c>
      <c r="CA115" s="159">
        <f t="shared" si="145"/>
        <v>0</v>
      </c>
      <c r="CB115" s="165"/>
      <c r="CC115" s="165"/>
      <c r="CD115" s="165"/>
      <c r="CE115" s="159">
        <f t="shared" si="131"/>
        <v>0</v>
      </c>
      <c r="CF115" s="165"/>
      <c r="CG115" s="159">
        <f t="shared" si="132"/>
        <v>0</v>
      </c>
      <c r="CH115" s="165"/>
      <c r="CI115" s="165"/>
      <c r="CJ115" s="159">
        <f t="shared" si="136"/>
        <v>0</v>
      </c>
      <c r="CK115" s="165"/>
      <c r="CL115" s="157">
        <f t="shared" si="146"/>
        <v>0</v>
      </c>
      <c r="CM115" s="165"/>
      <c r="CN115" s="165"/>
      <c r="CO115" s="165"/>
      <c r="CP115" s="149"/>
      <c r="CQ115" s="149"/>
    </row>
    <row r="116" spans="1:95" s="4" customFormat="1" ht="20.100000000000001" customHeight="1" outlineLevel="1" x14ac:dyDescent="0.25">
      <c r="A116" s="25"/>
      <c r="B116" s="25">
        <v>36</v>
      </c>
      <c r="C116" s="25"/>
      <c r="D116" s="25"/>
      <c r="E116" s="35" t="s">
        <v>107</v>
      </c>
      <c r="F116" s="153">
        <f t="shared" si="148"/>
        <v>0</v>
      </c>
      <c r="G116" s="154">
        <f t="shared" si="110"/>
        <v>0</v>
      </c>
      <c r="H116" s="154">
        <f>H117+H119+H124</f>
        <v>0</v>
      </c>
      <c r="I116" s="154">
        <f>I117+I119+I124</f>
        <v>0</v>
      </c>
      <c r="J116" s="154">
        <f t="shared" si="111"/>
        <v>0</v>
      </c>
      <c r="K116" s="154">
        <f>K117+K119+K124</f>
        <v>0</v>
      </c>
      <c r="L116" s="154">
        <f>L117+L119+L124</f>
        <v>0</v>
      </c>
      <c r="M116" s="153">
        <f t="shared" si="112"/>
        <v>0</v>
      </c>
      <c r="N116" s="154">
        <f t="shared" si="113"/>
        <v>0</v>
      </c>
      <c r="O116" s="154">
        <f>O117+O119+O124</f>
        <v>0</v>
      </c>
      <c r="P116" s="154">
        <f>P117+P119+P124</f>
        <v>0</v>
      </c>
      <c r="Q116" s="154">
        <f>Q117+Q119+Q124</f>
        <v>0</v>
      </c>
      <c r="R116" s="154">
        <f>R117+R119+R124</f>
        <v>0</v>
      </c>
      <c r="S116" s="155">
        <f t="shared" si="114"/>
        <v>0</v>
      </c>
      <c r="T116" s="154">
        <f t="shared" si="115"/>
        <v>0</v>
      </c>
      <c r="U116" s="154">
        <f>U117+U119+U124</f>
        <v>0</v>
      </c>
      <c r="V116" s="154">
        <f>V117+V119+V124</f>
        <v>0</v>
      </c>
      <c r="W116" s="154">
        <f t="shared" si="116"/>
        <v>0</v>
      </c>
      <c r="X116" s="154">
        <f>X117+X119+X124</f>
        <v>0</v>
      </c>
      <c r="Y116" s="154">
        <f>Y117+Y119+Y124</f>
        <v>0</v>
      </c>
      <c r="Z116" s="155">
        <f t="shared" si="117"/>
        <v>0</v>
      </c>
      <c r="AA116" s="154">
        <f t="shared" si="118"/>
        <v>0</v>
      </c>
      <c r="AB116" s="154">
        <f t="shared" ref="AB116:AH116" si="205">AB117+AB119+AB124</f>
        <v>0</v>
      </c>
      <c r="AC116" s="154">
        <f t="shared" si="205"/>
        <v>0</v>
      </c>
      <c r="AD116" s="154">
        <f t="shared" si="205"/>
        <v>0</v>
      </c>
      <c r="AE116" s="154">
        <f t="shared" si="205"/>
        <v>0</v>
      </c>
      <c r="AF116" s="154">
        <f t="shared" si="205"/>
        <v>0</v>
      </c>
      <c r="AG116" s="154">
        <f t="shared" si="205"/>
        <v>0</v>
      </c>
      <c r="AH116" s="154">
        <f t="shared" si="205"/>
        <v>0</v>
      </c>
      <c r="AI116" s="154">
        <f t="shared" si="119"/>
        <v>0</v>
      </c>
      <c r="AJ116" s="154">
        <f>AJ117+AJ119+AJ124</f>
        <v>0</v>
      </c>
      <c r="AK116" s="154">
        <f>AK117+AK119+AK124</f>
        <v>0</v>
      </c>
      <c r="AL116" s="154">
        <f t="shared" si="120"/>
        <v>0</v>
      </c>
      <c r="AM116" s="154">
        <f>AM117+AM119+AM124</f>
        <v>0</v>
      </c>
      <c r="AN116" s="154">
        <f>AN117+AN119+AN124</f>
        <v>0</v>
      </c>
      <c r="AO116" s="155">
        <f t="shared" si="121"/>
        <v>0</v>
      </c>
      <c r="AP116" s="154">
        <f t="shared" si="122"/>
        <v>0</v>
      </c>
      <c r="AQ116" s="154">
        <f>AQ117+AQ119+AQ124</f>
        <v>0</v>
      </c>
      <c r="AR116" s="155">
        <f t="shared" si="123"/>
        <v>0</v>
      </c>
      <c r="AS116" s="154">
        <f t="shared" ref="AS116" si="206">SUM(AT116)</f>
        <v>0</v>
      </c>
      <c r="AT116" s="154">
        <f>AT117+AT119+AT124</f>
        <v>0</v>
      </c>
      <c r="AU116" s="154">
        <f t="shared" si="140"/>
        <v>0</v>
      </c>
      <c r="AV116" s="154">
        <f>AV117+AV119+AV124</f>
        <v>0</v>
      </c>
      <c r="AW116" s="154">
        <f>AW117+AW119+AW124</f>
        <v>0</v>
      </c>
      <c r="AX116" s="154">
        <f>AX117+AX119+AX124</f>
        <v>0</v>
      </c>
      <c r="AY116" s="154">
        <f t="shared" si="141"/>
        <v>0</v>
      </c>
      <c r="AZ116" s="154">
        <f>AZ117+AZ119+AZ124</f>
        <v>0</v>
      </c>
      <c r="BA116" s="154">
        <f>BA117+BA119+BA124</f>
        <v>0</v>
      </c>
      <c r="BB116" s="154">
        <f>BB117+BB119+BB124</f>
        <v>0</v>
      </c>
      <c r="BC116" s="154">
        <f t="shared" si="125"/>
        <v>0</v>
      </c>
      <c r="BD116" s="154">
        <f>BD117+BD119+BD124</f>
        <v>0</v>
      </c>
      <c r="BE116" s="154">
        <f t="shared" si="125"/>
        <v>0</v>
      </c>
      <c r="BF116" s="154">
        <f>BF117+BF119+BF124</f>
        <v>0</v>
      </c>
      <c r="BG116" s="155">
        <f t="shared" si="126"/>
        <v>0</v>
      </c>
      <c r="BH116" s="154">
        <f t="shared" si="127"/>
        <v>0</v>
      </c>
      <c r="BI116" s="154">
        <f>BI117+BI119+BI124</f>
        <v>0</v>
      </c>
      <c r="BJ116" s="154">
        <f>BJ117+BJ119+BJ124</f>
        <v>0</v>
      </c>
      <c r="BK116" s="154">
        <f t="shared" si="142"/>
        <v>0</v>
      </c>
      <c r="BL116" s="154">
        <f>BL117+BL119+BL124</f>
        <v>0</v>
      </c>
      <c r="BM116" s="154">
        <f>BM117+BM119+BM124</f>
        <v>0</v>
      </c>
      <c r="BN116" s="154">
        <f>BN117+BN119+BN124</f>
        <v>0</v>
      </c>
      <c r="BO116" s="154">
        <f t="shared" si="143"/>
        <v>0</v>
      </c>
      <c r="BP116" s="154">
        <f>BP117+BP119+BP124</f>
        <v>0</v>
      </c>
      <c r="BQ116" s="154">
        <f>BQ117+BQ119+BQ124</f>
        <v>0</v>
      </c>
      <c r="BR116" s="154">
        <f>BR117+BR119+BR124</f>
        <v>0</v>
      </c>
      <c r="BS116" s="154">
        <f t="shared" si="144"/>
        <v>0</v>
      </c>
      <c r="BT116" s="154">
        <f>BT117+BT119+BT124</f>
        <v>0</v>
      </c>
      <c r="BU116" s="154">
        <f>BU117+BU119+BU124</f>
        <v>0</v>
      </c>
      <c r="BV116" s="154">
        <f>BV117+BV119+BV124</f>
        <v>0</v>
      </c>
      <c r="BW116" s="155">
        <f t="shared" si="128"/>
        <v>0</v>
      </c>
      <c r="BX116" s="154">
        <f t="shared" si="129"/>
        <v>0</v>
      </c>
      <c r="BY116" s="154">
        <f>BY117+BY119+BY124</f>
        <v>0</v>
      </c>
      <c r="BZ116" s="155">
        <f t="shared" si="130"/>
        <v>0</v>
      </c>
      <c r="CA116" s="154">
        <f t="shared" si="145"/>
        <v>0</v>
      </c>
      <c r="CB116" s="154">
        <f>CB117+CB119+CB124</f>
        <v>0</v>
      </c>
      <c r="CC116" s="154">
        <f>CC117+CC119+CC124</f>
        <v>0</v>
      </c>
      <c r="CD116" s="154">
        <f>CD117+CD119+CD124</f>
        <v>0</v>
      </c>
      <c r="CE116" s="154">
        <f t="shared" si="131"/>
        <v>0</v>
      </c>
      <c r="CF116" s="154">
        <f>CF117+CF119+CF124</f>
        <v>0</v>
      </c>
      <c r="CG116" s="154">
        <f t="shared" si="132"/>
        <v>0</v>
      </c>
      <c r="CH116" s="154">
        <f>CH117+CH119+CH124</f>
        <v>0</v>
      </c>
      <c r="CI116" s="154">
        <f>CI117+CI119+CI124</f>
        <v>0</v>
      </c>
      <c r="CJ116" s="154">
        <f t="shared" si="136"/>
        <v>0</v>
      </c>
      <c r="CK116" s="154">
        <f>CK117+CK119+CK124</f>
        <v>0</v>
      </c>
      <c r="CL116" s="154">
        <f t="shared" si="146"/>
        <v>0</v>
      </c>
      <c r="CM116" s="154">
        <f>CM117+CM119+CM124</f>
        <v>0</v>
      </c>
      <c r="CN116" s="154">
        <f>CN117+CN119+CN124</f>
        <v>0</v>
      </c>
      <c r="CO116" s="154">
        <f>CO117+CO119+CO124</f>
        <v>0</v>
      </c>
      <c r="CP116" s="154"/>
      <c r="CQ116" s="154">
        <f>F116+M116+S116+Z116+AO116+AR116+BG116+BW116+BZ116</f>
        <v>0</v>
      </c>
    </row>
    <row r="117" spans="1:95" s="4" customFormat="1" ht="20.100000000000001" customHeight="1" outlineLevel="2" x14ac:dyDescent="0.25">
      <c r="A117" s="61"/>
      <c r="B117" s="61"/>
      <c r="C117" s="61">
        <v>360</v>
      </c>
      <c r="D117" s="61"/>
      <c r="E117" s="62" t="s">
        <v>108</v>
      </c>
      <c r="F117" s="156">
        <f t="shared" si="148"/>
        <v>0</v>
      </c>
      <c r="G117" s="161">
        <f t="shared" si="110"/>
        <v>0</v>
      </c>
      <c r="H117" s="157">
        <f>H118</f>
        <v>0</v>
      </c>
      <c r="I117" s="157">
        <f>I118</f>
        <v>0</v>
      </c>
      <c r="J117" s="157">
        <f t="shared" si="111"/>
        <v>0</v>
      </c>
      <c r="K117" s="157">
        <f>K118</f>
        <v>0</v>
      </c>
      <c r="L117" s="157">
        <f>L118</f>
        <v>0</v>
      </c>
      <c r="M117" s="156">
        <f t="shared" si="112"/>
        <v>0</v>
      </c>
      <c r="N117" s="157">
        <f t="shared" si="113"/>
        <v>0</v>
      </c>
      <c r="O117" s="157">
        <f>O118</f>
        <v>0</v>
      </c>
      <c r="P117" s="157">
        <f>P118</f>
        <v>0</v>
      </c>
      <c r="Q117" s="157">
        <f>Q118</f>
        <v>0</v>
      </c>
      <c r="R117" s="157">
        <f>R118</f>
        <v>0</v>
      </c>
      <c r="S117" s="158">
        <f t="shared" si="114"/>
        <v>0</v>
      </c>
      <c r="T117" s="157">
        <f t="shared" si="115"/>
        <v>0</v>
      </c>
      <c r="U117" s="157">
        <f>U118</f>
        <v>0</v>
      </c>
      <c r="V117" s="157">
        <f>V118</f>
        <v>0</v>
      </c>
      <c r="W117" s="157">
        <f t="shared" si="116"/>
        <v>0</v>
      </c>
      <c r="X117" s="157">
        <f>X118</f>
        <v>0</v>
      </c>
      <c r="Y117" s="157">
        <f>Y118</f>
        <v>0</v>
      </c>
      <c r="Z117" s="158">
        <f t="shared" si="117"/>
        <v>0</v>
      </c>
      <c r="AA117" s="157">
        <f t="shared" si="118"/>
        <v>0</v>
      </c>
      <c r="AB117" s="157">
        <f t="shared" ref="AB117:AH117" si="207">AB118</f>
        <v>0</v>
      </c>
      <c r="AC117" s="157">
        <f t="shared" si="207"/>
        <v>0</v>
      </c>
      <c r="AD117" s="157">
        <f t="shared" si="207"/>
        <v>0</v>
      </c>
      <c r="AE117" s="157">
        <f t="shared" si="207"/>
        <v>0</v>
      </c>
      <c r="AF117" s="157">
        <f t="shared" si="207"/>
        <v>0</v>
      </c>
      <c r="AG117" s="157">
        <f t="shared" si="207"/>
        <v>0</v>
      </c>
      <c r="AH117" s="157">
        <f t="shared" si="207"/>
        <v>0</v>
      </c>
      <c r="AI117" s="157">
        <f t="shared" si="119"/>
        <v>0</v>
      </c>
      <c r="AJ117" s="157">
        <f>AJ118</f>
        <v>0</v>
      </c>
      <c r="AK117" s="157">
        <f>AK118</f>
        <v>0</v>
      </c>
      <c r="AL117" s="157">
        <f t="shared" si="120"/>
        <v>0</v>
      </c>
      <c r="AM117" s="157">
        <f>AM118</f>
        <v>0</v>
      </c>
      <c r="AN117" s="157">
        <f>AN118</f>
        <v>0</v>
      </c>
      <c r="AO117" s="158">
        <f t="shared" si="121"/>
        <v>0</v>
      </c>
      <c r="AP117" s="157">
        <f t="shared" si="122"/>
        <v>0</v>
      </c>
      <c r="AQ117" s="157">
        <f>AQ118</f>
        <v>0</v>
      </c>
      <c r="AR117" s="158">
        <f t="shared" si="123"/>
        <v>0</v>
      </c>
      <c r="AS117" s="157">
        <f t="shared" ref="AS117" si="208">SUM(AT117)</f>
        <v>0</v>
      </c>
      <c r="AT117" s="157">
        <f>AT118</f>
        <v>0</v>
      </c>
      <c r="AU117" s="157">
        <f t="shared" si="140"/>
        <v>0</v>
      </c>
      <c r="AV117" s="157">
        <f>AV118</f>
        <v>0</v>
      </c>
      <c r="AW117" s="157">
        <f>AW118</f>
        <v>0</v>
      </c>
      <c r="AX117" s="157">
        <f>AX118</f>
        <v>0</v>
      </c>
      <c r="AY117" s="157">
        <f t="shared" si="141"/>
        <v>0</v>
      </c>
      <c r="AZ117" s="157">
        <f>AZ118</f>
        <v>0</v>
      </c>
      <c r="BA117" s="157">
        <f>BA118</f>
        <v>0</v>
      </c>
      <c r="BB117" s="157">
        <f>BB118</f>
        <v>0</v>
      </c>
      <c r="BC117" s="157">
        <f t="shared" si="125"/>
        <v>0</v>
      </c>
      <c r="BD117" s="157">
        <f>BD118</f>
        <v>0</v>
      </c>
      <c r="BE117" s="157">
        <f t="shared" si="125"/>
        <v>0</v>
      </c>
      <c r="BF117" s="157">
        <f>BF118</f>
        <v>0</v>
      </c>
      <c r="BG117" s="158">
        <f t="shared" si="126"/>
        <v>0</v>
      </c>
      <c r="BH117" s="157">
        <f t="shared" si="127"/>
        <v>0</v>
      </c>
      <c r="BI117" s="157">
        <f>BI118</f>
        <v>0</v>
      </c>
      <c r="BJ117" s="157">
        <f>BJ118</f>
        <v>0</v>
      </c>
      <c r="BK117" s="157">
        <f t="shared" si="142"/>
        <v>0</v>
      </c>
      <c r="BL117" s="157">
        <f>BL118</f>
        <v>0</v>
      </c>
      <c r="BM117" s="157">
        <f>BM118</f>
        <v>0</v>
      </c>
      <c r="BN117" s="157">
        <f>BN118</f>
        <v>0</v>
      </c>
      <c r="BO117" s="157">
        <f t="shared" si="143"/>
        <v>0</v>
      </c>
      <c r="BP117" s="157">
        <f>BP118</f>
        <v>0</v>
      </c>
      <c r="BQ117" s="157">
        <f>BQ118</f>
        <v>0</v>
      </c>
      <c r="BR117" s="157">
        <f>BR118</f>
        <v>0</v>
      </c>
      <c r="BS117" s="157">
        <f t="shared" si="144"/>
        <v>0</v>
      </c>
      <c r="BT117" s="157">
        <f>BT118</f>
        <v>0</v>
      </c>
      <c r="BU117" s="157">
        <f>BU118</f>
        <v>0</v>
      </c>
      <c r="BV117" s="157">
        <f>BV118</f>
        <v>0</v>
      </c>
      <c r="BW117" s="158">
        <f t="shared" si="128"/>
        <v>0</v>
      </c>
      <c r="BX117" s="157">
        <f t="shared" si="129"/>
        <v>0</v>
      </c>
      <c r="BY117" s="157">
        <f>BY118</f>
        <v>0</v>
      </c>
      <c r="BZ117" s="158">
        <f t="shared" si="130"/>
        <v>0</v>
      </c>
      <c r="CA117" s="157">
        <f t="shared" si="145"/>
        <v>0</v>
      </c>
      <c r="CB117" s="157">
        <f>CB118</f>
        <v>0</v>
      </c>
      <c r="CC117" s="157">
        <f>CC118</f>
        <v>0</v>
      </c>
      <c r="CD117" s="157">
        <f>CD118</f>
        <v>0</v>
      </c>
      <c r="CE117" s="157">
        <f t="shared" si="131"/>
        <v>0</v>
      </c>
      <c r="CF117" s="157">
        <f>CF118</f>
        <v>0</v>
      </c>
      <c r="CG117" s="157">
        <f t="shared" si="132"/>
        <v>0</v>
      </c>
      <c r="CH117" s="157">
        <f>CH118</f>
        <v>0</v>
      </c>
      <c r="CI117" s="157">
        <f>CI118</f>
        <v>0</v>
      </c>
      <c r="CJ117" s="157">
        <f t="shared" si="136"/>
        <v>0</v>
      </c>
      <c r="CK117" s="157">
        <f>CK118</f>
        <v>0</v>
      </c>
      <c r="CL117" s="157">
        <f t="shared" si="146"/>
        <v>0</v>
      </c>
      <c r="CM117" s="157">
        <f>CM118</f>
        <v>0</v>
      </c>
      <c r="CN117" s="157">
        <f>CN118</f>
        <v>0</v>
      </c>
      <c r="CO117" s="157">
        <f>CO118</f>
        <v>0</v>
      </c>
      <c r="CP117" s="137"/>
      <c r="CQ117" s="137"/>
    </row>
    <row r="118" spans="1:95" ht="20.100000000000001" customHeight="1" outlineLevel="3" x14ac:dyDescent="0.25">
      <c r="A118" s="57"/>
      <c r="B118" s="57"/>
      <c r="C118" s="58"/>
      <c r="D118" s="59">
        <v>3601</v>
      </c>
      <c r="E118" s="135" t="s">
        <v>109</v>
      </c>
      <c r="F118" s="158">
        <f t="shared" si="148"/>
        <v>0</v>
      </c>
      <c r="G118" s="159">
        <f t="shared" si="110"/>
        <v>0</v>
      </c>
      <c r="H118" s="165"/>
      <c r="I118" s="165"/>
      <c r="J118" s="159">
        <f t="shared" si="111"/>
        <v>0</v>
      </c>
      <c r="K118" s="165"/>
      <c r="L118" s="165"/>
      <c r="M118" s="158">
        <f t="shared" si="112"/>
        <v>0</v>
      </c>
      <c r="N118" s="159">
        <f t="shared" si="113"/>
        <v>0</v>
      </c>
      <c r="O118" s="165"/>
      <c r="P118" s="165"/>
      <c r="Q118" s="165"/>
      <c r="R118" s="165"/>
      <c r="S118" s="158">
        <f t="shared" si="114"/>
        <v>0</v>
      </c>
      <c r="T118" s="159">
        <f t="shared" si="115"/>
        <v>0</v>
      </c>
      <c r="U118" s="164"/>
      <c r="V118" s="164"/>
      <c r="W118" s="159">
        <f t="shared" si="116"/>
        <v>0</v>
      </c>
      <c r="X118" s="164"/>
      <c r="Y118" s="164"/>
      <c r="Z118" s="158">
        <f t="shared" si="117"/>
        <v>0</v>
      </c>
      <c r="AA118" s="159">
        <f t="shared" si="118"/>
        <v>0</v>
      </c>
      <c r="AB118" s="165"/>
      <c r="AC118" s="165"/>
      <c r="AD118" s="165"/>
      <c r="AE118" s="165"/>
      <c r="AF118" s="165"/>
      <c r="AG118" s="165"/>
      <c r="AH118" s="165"/>
      <c r="AI118" s="159">
        <f t="shared" si="119"/>
        <v>0</v>
      </c>
      <c r="AJ118" s="165"/>
      <c r="AK118" s="165"/>
      <c r="AL118" s="159">
        <f t="shared" si="120"/>
        <v>0</v>
      </c>
      <c r="AM118" s="165"/>
      <c r="AN118" s="165"/>
      <c r="AO118" s="158">
        <f t="shared" si="121"/>
        <v>0</v>
      </c>
      <c r="AP118" s="159">
        <f t="shared" si="122"/>
        <v>0</v>
      </c>
      <c r="AQ118" s="165"/>
      <c r="AR118" s="158">
        <f t="shared" si="123"/>
        <v>0</v>
      </c>
      <c r="AS118" s="159">
        <f t="shared" ref="AS118" si="209">SUM(AT118)</f>
        <v>0</v>
      </c>
      <c r="AT118" s="165"/>
      <c r="AU118" s="159">
        <f t="shared" si="140"/>
        <v>0</v>
      </c>
      <c r="AV118" s="165"/>
      <c r="AW118" s="165"/>
      <c r="AX118" s="165"/>
      <c r="AY118" s="159">
        <f t="shared" si="141"/>
        <v>0</v>
      </c>
      <c r="AZ118" s="165"/>
      <c r="BA118" s="165"/>
      <c r="BB118" s="165"/>
      <c r="BC118" s="159">
        <f t="shared" si="125"/>
        <v>0</v>
      </c>
      <c r="BD118" s="165"/>
      <c r="BE118" s="159">
        <f t="shared" si="125"/>
        <v>0</v>
      </c>
      <c r="BF118" s="165"/>
      <c r="BG118" s="158">
        <f t="shared" si="126"/>
        <v>0</v>
      </c>
      <c r="BH118" s="159">
        <f t="shared" si="127"/>
        <v>0</v>
      </c>
      <c r="BI118" s="165"/>
      <c r="BJ118" s="165"/>
      <c r="BK118" s="159">
        <f t="shared" si="142"/>
        <v>0</v>
      </c>
      <c r="BL118" s="165"/>
      <c r="BM118" s="165"/>
      <c r="BN118" s="165"/>
      <c r="BO118" s="159">
        <f t="shared" si="143"/>
        <v>0</v>
      </c>
      <c r="BP118" s="165"/>
      <c r="BQ118" s="165"/>
      <c r="BR118" s="165"/>
      <c r="BS118" s="159">
        <f t="shared" si="144"/>
        <v>0</v>
      </c>
      <c r="BT118" s="165"/>
      <c r="BU118" s="165"/>
      <c r="BV118" s="165"/>
      <c r="BW118" s="158">
        <f t="shared" si="128"/>
        <v>0</v>
      </c>
      <c r="BX118" s="159">
        <f t="shared" si="129"/>
        <v>0</v>
      </c>
      <c r="BY118" s="165"/>
      <c r="BZ118" s="158">
        <f t="shared" si="130"/>
        <v>0</v>
      </c>
      <c r="CA118" s="159">
        <f t="shared" si="145"/>
        <v>0</v>
      </c>
      <c r="CB118" s="165"/>
      <c r="CC118" s="165"/>
      <c r="CD118" s="165"/>
      <c r="CE118" s="159">
        <f t="shared" si="131"/>
        <v>0</v>
      </c>
      <c r="CF118" s="165"/>
      <c r="CG118" s="159">
        <f t="shared" si="132"/>
        <v>0</v>
      </c>
      <c r="CH118" s="165"/>
      <c r="CI118" s="165"/>
      <c r="CJ118" s="159">
        <f t="shared" si="136"/>
        <v>0</v>
      </c>
      <c r="CK118" s="165"/>
      <c r="CL118" s="157">
        <f t="shared" si="146"/>
        <v>0</v>
      </c>
      <c r="CM118" s="165"/>
      <c r="CN118" s="165"/>
      <c r="CO118" s="165"/>
      <c r="CP118" s="149"/>
      <c r="CQ118" s="149"/>
    </row>
    <row r="119" spans="1:95" s="4" customFormat="1" ht="20.100000000000001" customHeight="1" outlineLevel="2" x14ac:dyDescent="0.25">
      <c r="A119" s="61"/>
      <c r="B119" s="61"/>
      <c r="C119" s="61">
        <v>361</v>
      </c>
      <c r="D119" s="61"/>
      <c r="E119" s="62" t="s">
        <v>110</v>
      </c>
      <c r="F119" s="156">
        <f t="shared" si="148"/>
        <v>0</v>
      </c>
      <c r="G119" s="161">
        <f t="shared" si="110"/>
        <v>0</v>
      </c>
      <c r="H119" s="157">
        <f>SUM(H120:H123)</f>
        <v>0</v>
      </c>
      <c r="I119" s="157">
        <f>SUM(I120:I123)</f>
        <v>0</v>
      </c>
      <c r="J119" s="157">
        <f t="shared" si="111"/>
        <v>0</v>
      </c>
      <c r="K119" s="157">
        <f>SUM(K120:K123)</f>
        <v>0</v>
      </c>
      <c r="L119" s="157">
        <f>SUM(L120:L123)</f>
        <v>0</v>
      </c>
      <c r="M119" s="156">
        <f t="shared" si="112"/>
        <v>0</v>
      </c>
      <c r="N119" s="157">
        <f t="shared" si="113"/>
        <v>0</v>
      </c>
      <c r="O119" s="157">
        <f>SUM(O120:O123)</f>
        <v>0</v>
      </c>
      <c r="P119" s="157">
        <f>SUM(P120:P123)</f>
        <v>0</v>
      </c>
      <c r="Q119" s="157">
        <f>SUM(Q120:Q123)</f>
        <v>0</v>
      </c>
      <c r="R119" s="157">
        <f>SUM(R120:R123)</f>
        <v>0</v>
      </c>
      <c r="S119" s="158">
        <f t="shared" si="114"/>
        <v>0</v>
      </c>
      <c r="T119" s="157">
        <f t="shared" si="115"/>
        <v>0</v>
      </c>
      <c r="U119" s="157">
        <f>SUM(U120:U123)</f>
        <v>0</v>
      </c>
      <c r="V119" s="157">
        <f>SUM(V120:V123)</f>
        <v>0</v>
      </c>
      <c r="W119" s="157">
        <f t="shared" si="116"/>
        <v>0</v>
      </c>
      <c r="X119" s="157">
        <f>SUM(X120:X123)</f>
        <v>0</v>
      </c>
      <c r="Y119" s="157">
        <f>SUM(Y120:Y123)</f>
        <v>0</v>
      </c>
      <c r="Z119" s="158">
        <f t="shared" si="117"/>
        <v>0</v>
      </c>
      <c r="AA119" s="157">
        <f t="shared" si="118"/>
        <v>0</v>
      </c>
      <c r="AB119" s="157">
        <f t="shared" ref="AB119:AH119" si="210">SUM(AB120:AB123)</f>
        <v>0</v>
      </c>
      <c r="AC119" s="157">
        <f t="shared" si="210"/>
        <v>0</v>
      </c>
      <c r="AD119" s="157">
        <f t="shared" si="210"/>
        <v>0</v>
      </c>
      <c r="AE119" s="157">
        <f t="shared" si="210"/>
        <v>0</v>
      </c>
      <c r="AF119" s="157">
        <f t="shared" si="210"/>
        <v>0</v>
      </c>
      <c r="AG119" s="157">
        <f t="shared" si="210"/>
        <v>0</v>
      </c>
      <c r="AH119" s="157">
        <f t="shared" si="210"/>
        <v>0</v>
      </c>
      <c r="AI119" s="157">
        <f t="shared" si="119"/>
        <v>0</v>
      </c>
      <c r="AJ119" s="157">
        <f>SUM(AJ120:AJ123)</f>
        <v>0</v>
      </c>
      <c r="AK119" s="157">
        <f>SUM(AK120:AK123)</f>
        <v>0</v>
      </c>
      <c r="AL119" s="157">
        <f t="shared" si="120"/>
        <v>0</v>
      </c>
      <c r="AM119" s="157">
        <f>SUM(AM120:AM123)</f>
        <v>0</v>
      </c>
      <c r="AN119" s="157">
        <f>SUM(AN120:AN123)</f>
        <v>0</v>
      </c>
      <c r="AO119" s="158">
        <f t="shared" si="121"/>
        <v>0</v>
      </c>
      <c r="AP119" s="157">
        <f t="shared" si="122"/>
        <v>0</v>
      </c>
      <c r="AQ119" s="157">
        <f>SUM(AQ120:AQ123)</f>
        <v>0</v>
      </c>
      <c r="AR119" s="158">
        <f t="shared" si="123"/>
        <v>0</v>
      </c>
      <c r="AS119" s="157">
        <f t="shared" ref="AS119" si="211">SUM(AT119)</f>
        <v>0</v>
      </c>
      <c r="AT119" s="157">
        <f>SUM(AT120:AT123)</f>
        <v>0</v>
      </c>
      <c r="AU119" s="157">
        <f t="shared" si="140"/>
        <v>0</v>
      </c>
      <c r="AV119" s="157">
        <f>SUM(AV120:AV123)</f>
        <v>0</v>
      </c>
      <c r="AW119" s="157">
        <f>SUM(AW120:AW123)</f>
        <v>0</v>
      </c>
      <c r="AX119" s="157">
        <f>SUM(AX120:AX123)</f>
        <v>0</v>
      </c>
      <c r="AY119" s="157">
        <f t="shared" si="141"/>
        <v>0</v>
      </c>
      <c r="AZ119" s="157">
        <f>SUM(AZ120:AZ123)</f>
        <v>0</v>
      </c>
      <c r="BA119" s="157">
        <f>SUM(BA120:BA123)</f>
        <v>0</v>
      </c>
      <c r="BB119" s="157">
        <f>SUM(BB120:BB123)</f>
        <v>0</v>
      </c>
      <c r="BC119" s="157">
        <f t="shared" si="125"/>
        <v>0</v>
      </c>
      <c r="BD119" s="157">
        <f>SUM(BD120:BD123)</f>
        <v>0</v>
      </c>
      <c r="BE119" s="157">
        <f t="shared" si="125"/>
        <v>0</v>
      </c>
      <c r="BF119" s="157">
        <f>SUM(BF120:BF123)</f>
        <v>0</v>
      </c>
      <c r="BG119" s="158">
        <f t="shared" si="126"/>
        <v>0</v>
      </c>
      <c r="BH119" s="157">
        <f t="shared" si="127"/>
        <v>0</v>
      </c>
      <c r="BI119" s="157">
        <f>SUM(BI120:BI123)</f>
        <v>0</v>
      </c>
      <c r="BJ119" s="157">
        <f>SUM(BJ120:BJ123)</f>
        <v>0</v>
      </c>
      <c r="BK119" s="157">
        <f t="shared" si="142"/>
        <v>0</v>
      </c>
      <c r="BL119" s="157">
        <f>SUM(BL120:BL123)</f>
        <v>0</v>
      </c>
      <c r="BM119" s="157">
        <f>SUM(BM120:BM123)</f>
        <v>0</v>
      </c>
      <c r="BN119" s="157">
        <f>SUM(BN120:BN123)</f>
        <v>0</v>
      </c>
      <c r="BO119" s="157">
        <f t="shared" si="143"/>
        <v>0</v>
      </c>
      <c r="BP119" s="157">
        <f>SUM(BP120:BP123)</f>
        <v>0</v>
      </c>
      <c r="BQ119" s="157">
        <f>SUM(BQ120:BQ123)</f>
        <v>0</v>
      </c>
      <c r="BR119" s="157">
        <f>SUM(BR120:BR123)</f>
        <v>0</v>
      </c>
      <c r="BS119" s="157">
        <f t="shared" si="144"/>
        <v>0</v>
      </c>
      <c r="BT119" s="157">
        <f>SUM(BT120:BT123)</f>
        <v>0</v>
      </c>
      <c r="BU119" s="157">
        <f>SUM(BU120:BU123)</f>
        <v>0</v>
      </c>
      <c r="BV119" s="157">
        <f>SUM(BV120:BV123)</f>
        <v>0</v>
      </c>
      <c r="BW119" s="158">
        <f t="shared" si="128"/>
        <v>0</v>
      </c>
      <c r="BX119" s="157">
        <f t="shared" si="129"/>
        <v>0</v>
      </c>
      <c r="BY119" s="157">
        <f>SUM(BY120:BY123)</f>
        <v>0</v>
      </c>
      <c r="BZ119" s="158">
        <f t="shared" si="130"/>
        <v>0</v>
      </c>
      <c r="CA119" s="157">
        <f t="shared" si="145"/>
        <v>0</v>
      </c>
      <c r="CB119" s="157">
        <f>SUM(CB120:CB123)</f>
        <v>0</v>
      </c>
      <c r="CC119" s="157">
        <f>SUM(CC120:CC123)</f>
        <v>0</v>
      </c>
      <c r="CD119" s="157">
        <f>SUM(CD120:CD123)</f>
        <v>0</v>
      </c>
      <c r="CE119" s="157">
        <f t="shared" si="131"/>
        <v>0</v>
      </c>
      <c r="CF119" s="157">
        <f>SUM(CF120:CF123)</f>
        <v>0</v>
      </c>
      <c r="CG119" s="157">
        <f t="shared" si="132"/>
        <v>0</v>
      </c>
      <c r="CH119" s="157">
        <f>SUM(CH120:CH123)</f>
        <v>0</v>
      </c>
      <c r="CI119" s="157">
        <f>SUM(CI120:CI123)</f>
        <v>0</v>
      </c>
      <c r="CJ119" s="157">
        <f t="shared" si="136"/>
        <v>0</v>
      </c>
      <c r="CK119" s="157">
        <f>SUM(CK120:CK123)</f>
        <v>0</v>
      </c>
      <c r="CL119" s="157">
        <f t="shared" si="146"/>
        <v>0</v>
      </c>
      <c r="CM119" s="157">
        <f>SUM(CM120:CM123)</f>
        <v>0</v>
      </c>
      <c r="CN119" s="157">
        <f>SUM(CN120:CN123)</f>
        <v>0</v>
      </c>
      <c r="CO119" s="157">
        <f>SUM(CO120:CO123)</f>
        <v>0</v>
      </c>
      <c r="CP119" s="137"/>
      <c r="CQ119" s="137"/>
    </row>
    <row r="120" spans="1:95" ht="20.100000000000001" customHeight="1" outlineLevel="3" x14ac:dyDescent="0.25">
      <c r="A120" s="57"/>
      <c r="B120" s="57"/>
      <c r="C120" s="58"/>
      <c r="D120" s="59">
        <v>3611</v>
      </c>
      <c r="E120" s="135" t="s">
        <v>111</v>
      </c>
      <c r="F120" s="158">
        <f t="shared" si="148"/>
        <v>0</v>
      </c>
      <c r="G120" s="159">
        <f t="shared" si="110"/>
        <v>0</v>
      </c>
      <c r="H120" s="165"/>
      <c r="I120" s="165"/>
      <c r="J120" s="159">
        <f t="shared" si="111"/>
        <v>0</v>
      </c>
      <c r="K120" s="165"/>
      <c r="L120" s="165"/>
      <c r="M120" s="158">
        <f t="shared" si="112"/>
        <v>0</v>
      </c>
      <c r="N120" s="159">
        <f t="shared" si="113"/>
        <v>0</v>
      </c>
      <c r="O120" s="165"/>
      <c r="P120" s="165"/>
      <c r="Q120" s="165"/>
      <c r="R120" s="165"/>
      <c r="S120" s="158">
        <f t="shared" si="114"/>
        <v>0</v>
      </c>
      <c r="T120" s="159">
        <f t="shared" si="115"/>
        <v>0</v>
      </c>
      <c r="U120" s="165"/>
      <c r="V120" s="165"/>
      <c r="W120" s="159">
        <f t="shared" si="116"/>
        <v>0</v>
      </c>
      <c r="X120" s="165"/>
      <c r="Y120" s="165"/>
      <c r="Z120" s="158">
        <f t="shared" si="117"/>
        <v>0</v>
      </c>
      <c r="AA120" s="159">
        <f t="shared" si="118"/>
        <v>0</v>
      </c>
      <c r="AB120" s="165"/>
      <c r="AC120" s="165"/>
      <c r="AD120" s="165"/>
      <c r="AE120" s="165"/>
      <c r="AF120" s="165"/>
      <c r="AG120" s="165"/>
      <c r="AH120" s="165"/>
      <c r="AI120" s="159">
        <f t="shared" si="119"/>
        <v>0</v>
      </c>
      <c r="AJ120" s="165"/>
      <c r="AK120" s="165"/>
      <c r="AL120" s="159">
        <f t="shared" si="120"/>
        <v>0</v>
      </c>
      <c r="AM120" s="165"/>
      <c r="AN120" s="165"/>
      <c r="AO120" s="158">
        <f t="shared" si="121"/>
        <v>0</v>
      </c>
      <c r="AP120" s="159">
        <f t="shared" si="122"/>
        <v>0</v>
      </c>
      <c r="AQ120" s="165"/>
      <c r="AR120" s="158">
        <f t="shared" si="123"/>
        <v>0</v>
      </c>
      <c r="AS120" s="159">
        <f t="shared" ref="AS120" si="212">SUM(AT120)</f>
        <v>0</v>
      </c>
      <c r="AT120" s="165"/>
      <c r="AU120" s="159">
        <f t="shared" si="140"/>
        <v>0</v>
      </c>
      <c r="AV120" s="165"/>
      <c r="AW120" s="165"/>
      <c r="AX120" s="165"/>
      <c r="AY120" s="159">
        <f t="shared" si="141"/>
        <v>0</v>
      </c>
      <c r="AZ120" s="165"/>
      <c r="BA120" s="165"/>
      <c r="BB120" s="165"/>
      <c r="BC120" s="159">
        <f t="shared" si="125"/>
        <v>0</v>
      </c>
      <c r="BD120" s="165"/>
      <c r="BE120" s="159">
        <f t="shared" si="125"/>
        <v>0</v>
      </c>
      <c r="BF120" s="165"/>
      <c r="BG120" s="158">
        <f t="shared" si="126"/>
        <v>0</v>
      </c>
      <c r="BH120" s="159">
        <f t="shared" si="127"/>
        <v>0</v>
      </c>
      <c r="BI120" s="165"/>
      <c r="BJ120" s="165"/>
      <c r="BK120" s="159">
        <f t="shared" si="142"/>
        <v>0</v>
      </c>
      <c r="BL120" s="165"/>
      <c r="BM120" s="165"/>
      <c r="BN120" s="165"/>
      <c r="BO120" s="159">
        <f t="shared" si="143"/>
        <v>0</v>
      </c>
      <c r="BP120" s="165"/>
      <c r="BQ120" s="165"/>
      <c r="BR120" s="165"/>
      <c r="BS120" s="159">
        <f t="shared" si="144"/>
        <v>0</v>
      </c>
      <c r="BT120" s="165"/>
      <c r="BU120" s="165"/>
      <c r="BV120" s="165"/>
      <c r="BW120" s="158">
        <f t="shared" si="128"/>
        <v>0</v>
      </c>
      <c r="BX120" s="159">
        <f t="shared" si="129"/>
        <v>0</v>
      </c>
      <c r="BY120" s="165"/>
      <c r="BZ120" s="158">
        <f t="shared" si="130"/>
        <v>0</v>
      </c>
      <c r="CA120" s="159">
        <f t="shared" si="145"/>
        <v>0</v>
      </c>
      <c r="CB120" s="165"/>
      <c r="CC120" s="165"/>
      <c r="CD120" s="165"/>
      <c r="CE120" s="159">
        <f t="shared" si="131"/>
        <v>0</v>
      </c>
      <c r="CF120" s="165"/>
      <c r="CG120" s="159">
        <f t="shared" si="132"/>
        <v>0</v>
      </c>
      <c r="CH120" s="165"/>
      <c r="CI120" s="165"/>
      <c r="CJ120" s="159">
        <f t="shared" si="136"/>
        <v>0</v>
      </c>
      <c r="CK120" s="165"/>
      <c r="CL120" s="157">
        <f t="shared" si="146"/>
        <v>0</v>
      </c>
      <c r="CM120" s="165"/>
      <c r="CN120" s="165"/>
      <c r="CO120" s="165"/>
      <c r="CP120" s="149"/>
      <c r="CQ120" s="149"/>
    </row>
    <row r="121" spans="1:95" ht="20.100000000000001" customHeight="1" outlineLevel="3" x14ac:dyDescent="0.25">
      <c r="A121" s="57"/>
      <c r="B121" s="57"/>
      <c r="C121" s="58"/>
      <c r="D121" s="59">
        <v>3612</v>
      </c>
      <c r="E121" s="135" t="s">
        <v>112</v>
      </c>
      <c r="F121" s="158">
        <f t="shared" si="148"/>
        <v>0</v>
      </c>
      <c r="G121" s="159">
        <f t="shared" si="110"/>
        <v>0</v>
      </c>
      <c r="H121" s="165"/>
      <c r="I121" s="165"/>
      <c r="J121" s="159">
        <f t="shared" si="111"/>
        <v>0</v>
      </c>
      <c r="K121" s="165"/>
      <c r="L121" s="165"/>
      <c r="M121" s="158">
        <f t="shared" si="112"/>
        <v>0</v>
      </c>
      <c r="N121" s="159">
        <f t="shared" si="113"/>
        <v>0</v>
      </c>
      <c r="O121" s="165"/>
      <c r="P121" s="165"/>
      <c r="Q121" s="165"/>
      <c r="R121" s="165"/>
      <c r="S121" s="158">
        <f t="shared" si="114"/>
        <v>0</v>
      </c>
      <c r="T121" s="159">
        <f t="shared" si="115"/>
        <v>0</v>
      </c>
      <c r="U121" s="165"/>
      <c r="V121" s="165"/>
      <c r="W121" s="159">
        <f t="shared" si="116"/>
        <v>0</v>
      </c>
      <c r="X121" s="165"/>
      <c r="Y121" s="165"/>
      <c r="Z121" s="158">
        <f t="shared" si="117"/>
        <v>0</v>
      </c>
      <c r="AA121" s="159">
        <f t="shared" si="118"/>
        <v>0</v>
      </c>
      <c r="AB121" s="165"/>
      <c r="AC121" s="165"/>
      <c r="AD121" s="165"/>
      <c r="AE121" s="165"/>
      <c r="AF121" s="165"/>
      <c r="AG121" s="165"/>
      <c r="AH121" s="165"/>
      <c r="AI121" s="159">
        <f t="shared" si="119"/>
        <v>0</v>
      </c>
      <c r="AJ121" s="165"/>
      <c r="AK121" s="165"/>
      <c r="AL121" s="159">
        <f t="shared" si="120"/>
        <v>0</v>
      </c>
      <c r="AM121" s="165"/>
      <c r="AN121" s="165"/>
      <c r="AO121" s="158">
        <f t="shared" si="121"/>
        <v>0</v>
      </c>
      <c r="AP121" s="159">
        <f t="shared" si="122"/>
        <v>0</v>
      </c>
      <c r="AQ121" s="165"/>
      <c r="AR121" s="158">
        <f t="shared" si="123"/>
        <v>0</v>
      </c>
      <c r="AS121" s="159">
        <f t="shared" ref="AS121" si="213">SUM(AT121)</f>
        <v>0</v>
      </c>
      <c r="AT121" s="165"/>
      <c r="AU121" s="159">
        <f t="shared" si="140"/>
        <v>0</v>
      </c>
      <c r="AV121" s="165"/>
      <c r="AW121" s="165"/>
      <c r="AX121" s="165"/>
      <c r="AY121" s="159">
        <f t="shared" si="141"/>
        <v>0</v>
      </c>
      <c r="AZ121" s="165"/>
      <c r="BA121" s="165"/>
      <c r="BB121" s="165"/>
      <c r="BC121" s="159">
        <f t="shared" si="125"/>
        <v>0</v>
      </c>
      <c r="BD121" s="165"/>
      <c r="BE121" s="159">
        <f t="shared" si="125"/>
        <v>0</v>
      </c>
      <c r="BF121" s="165"/>
      <c r="BG121" s="158">
        <f t="shared" si="126"/>
        <v>0</v>
      </c>
      <c r="BH121" s="159">
        <f t="shared" si="127"/>
        <v>0</v>
      </c>
      <c r="BI121" s="165"/>
      <c r="BJ121" s="165"/>
      <c r="BK121" s="159">
        <f t="shared" si="142"/>
        <v>0</v>
      </c>
      <c r="BL121" s="165"/>
      <c r="BM121" s="165"/>
      <c r="BN121" s="165"/>
      <c r="BO121" s="159">
        <f t="shared" si="143"/>
        <v>0</v>
      </c>
      <c r="BP121" s="165"/>
      <c r="BQ121" s="165"/>
      <c r="BR121" s="165"/>
      <c r="BS121" s="159">
        <f t="shared" si="144"/>
        <v>0</v>
      </c>
      <c r="BT121" s="165"/>
      <c r="BU121" s="165"/>
      <c r="BV121" s="165"/>
      <c r="BW121" s="158">
        <f t="shared" si="128"/>
        <v>0</v>
      </c>
      <c r="BX121" s="159">
        <f t="shared" si="129"/>
        <v>0</v>
      </c>
      <c r="BY121" s="165"/>
      <c r="BZ121" s="158">
        <f t="shared" si="130"/>
        <v>0</v>
      </c>
      <c r="CA121" s="159">
        <f t="shared" si="145"/>
        <v>0</v>
      </c>
      <c r="CB121" s="165"/>
      <c r="CC121" s="165"/>
      <c r="CD121" s="165"/>
      <c r="CE121" s="159">
        <f t="shared" si="131"/>
        <v>0</v>
      </c>
      <c r="CF121" s="165"/>
      <c r="CG121" s="159">
        <f t="shared" si="132"/>
        <v>0</v>
      </c>
      <c r="CH121" s="165"/>
      <c r="CI121" s="165"/>
      <c r="CJ121" s="159">
        <f t="shared" si="136"/>
        <v>0</v>
      </c>
      <c r="CK121" s="165"/>
      <c r="CL121" s="157">
        <f t="shared" si="146"/>
        <v>0</v>
      </c>
      <c r="CM121" s="165"/>
      <c r="CN121" s="165"/>
      <c r="CO121" s="165"/>
      <c r="CP121" s="149"/>
      <c r="CQ121" s="149"/>
    </row>
    <row r="122" spans="1:95" ht="20.100000000000001" customHeight="1" outlineLevel="3" x14ac:dyDescent="0.25">
      <c r="A122" s="57"/>
      <c r="B122" s="57"/>
      <c r="C122" s="58"/>
      <c r="D122" s="59">
        <v>3613</v>
      </c>
      <c r="E122" s="135" t="s">
        <v>113</v>
      </c>
      <c r="F122" s="158">
        <f t="shared" si="148"/>
        <v>0</v>
      </c>
      <c r="G122" s="159">
        <f t="shared" si="110"/>
        <v>0</v>
      </c>
      <c r="H122" s="165"/>
      <c r="I122" s="165"/>
      <c r="J122" s="159">
        <f t="shared" si="111"/>
        <v>0</v>
      </c>
      <c r="K122" s="165"/>
      <c r="L122" s="165"/>
      <c r="M122" s="158">
        <f t="shared" si="112"/>
        <v>0</v>
      </c>
      <c r="N122" s="159">
        <f t="shared" si="113"/>
        <v>0</v>
      </c>
      <c r="O122" s="165"/>
      <c r="P122" s="165"/>
      <c r="Q122" s="165"/>
      <c r="R122" s="165"/>
      <c r="S122" s="158">
        <f t="shared" si="114"/>
        <v>0</v>
      </c>
      <c r="T122" s="159">
        <f t="shared" si="115"/>
        <v>0</v>
      </c>
      <c r="U122" s="165"/>
      <c r="V122" s="165"/>
      <c r="W122" s="159">
        <f t="shared" si="116"/>
        <v>0</v>
      </c>
      <c r="X122" s="165"/>
      <c r="Y122" s="165"/>
      <c r="Z122" s="158">
        <f t="shared" si="117"/>
        <v>0</v>
      </c>
      <c r="AA122" s="159">
        <f t="shared" si="118"/>
        <v>0</v>
      </c>
      <c r="AB122" s="165"/>
      <c r="AC122" s="165"/>
      <c r="AD122" s="165"/>
      <c r="AE122" s="165"/>
      <c r="AF122" s="165"/>
      <c r="AG122" s="165"/>
      <c r="AH122" s="165"/>
      <c r="AI122" s="159">
        <f t="shared" si="119"/>
        <v>0</v>
      </c>
      <c r="AJ122" s="165"/>
      <c r="AK122" s="165"/>
      <c r="AL122" s="159">
        <f t="shared" si="120"/>
        <v>0</v>
      </c>
      <c r="AM122" s="165"/>
      <c r="AN122" s="165"/>
      <c r="AO122" s="158">
        <f t="shared" si="121"/>
        <v>0</v>
      </c>
      <c r="AP122" s="159">
        <f t="shared" si="122"/>
        <v>0</v>
      </c>
      <c r="AQ122" s="165"/>
      <c r="AR122" s="158">
        <f t="shared" si="123"/>
        <v>0</v>
      </c>
      <c r="AS122" s="159">
        <f t="shared" ref="AS122" si="214">SUM(AT122)</f>
        <v>0</v>
      </c>
      <c r="AT122" s="165"/>
      <c r="AU122" s="159">
        <f t="shared" si="140"/>
        <v>0</v>
      </c>
      <c r="AV122" s="165"/>
      <c r="AW122" s="165"/>
      <c r="AX122" s="165"/>
      <c r="AY122" s="159">
        <f t="shared" si="141"/>
        <v>0</v>
      </c>
      <c r="AZ122" s="165"/>
      <c r="BA122" s="165"/>
      <c r="BB122" s="165"/>
      <c r="BC122" s="159">
        <f t="shared" si="125"/>
        <v>0</v>
      </c>
      <c r="BD122" s="165"/>
      <c r="BE122" s="159">
        <f t="shared" si="125"/>
        <v>0</v>
      </c>
      <c r="BF122" s="165"/>
      <c r="BG122" s="158">
        <f t="shared" si="126"/>
        <v>0</v>
      </c>
      <c r="BH122" s="159">
        <f t="shared" si="127"/>
        <v>0</v>
      </c>
      <c r="BI122" s="165"/>
      <c r="BJ122" s="165"/>
      <c r="BK122" s="159">
        <f t="shared" si="142"/>
        <v>0</v>
      </c>
      <c r="BL122" s="165"/>
      <c r="BM122" s="165"/>
      <c r="BN122" s="165"/>
      <c r="BO122" s="159">
        <f t="shared" si="143"/>
        <v>0</v>
      </c>
      <c r="BP122" s="165"/>
      <c r="BQ122" s="165"/>
      <c r="BR122" s="165"/>
      <c r="BS122" s="159">
        <f t="shared" si="144"/>
        <v>0</v>
      </c>
      <c r="BT122" s="165"/>
      <c r="BU122" s="165"/>
      <c r="BV122" s="165"/>
      <c r="BW122" s="158">
        <f t="shared" si="128"/>
        <v>0</v>
      </c>
      <c r="BX122" s="159">
        <f t="shared" si="129"/>
        <v>0</v>
      </c>
      <c r="BY122" s="165"/>
      <c r="BZ122" s="158">
        <f t="shared" si="130"/>
        <v>0</v>
      </c>
      <c r="CA122" s="159">
        <f t="shared" si="145"/>
        <v>0</v>
      </c>
      <c r="CB122" s="165"/>
      <c r="CC122" s="165"/>
      <c r="CD122" s="165"/>
      <c r="CE122" s="159">
        <f t="shared" si="131"/>
        <v>0</v>
      </c>
      <c r="CF122" s="165"/>
      <c r="CG122" s="159">
        <f t="shared" si="132"/>
        <v>0</v>
      </c>
      <c r="CH122" s="165"/>
      <c r="CI122" s="165"/>
      <c r="CJ122" s="159">
        <f t="shared" si="136"/>
        <v>0</v>
      </c>
      <c r="CK122" s="165"/>
      <c r="CL122" s="157">
        <f t="shared" si="146"/>
        <v>0</v>
      </c>
      <c r="CM122" s="165"/>
      <c r="CN122" s="165"/>
      <c r="CO122" s="165"/>
      <c r="CP122" s="149"/>
      <c r="CQ122" s="149"/>
    </row>
    <row r="123" spans="1:95" ht="20.100000000000001" customHeight="1" outlineLevel="3" x14ac:dyDescent="0.25">
      <c r="A123" s="57"/>
      <c r="B123" s="57"/>
      <c r="C123" s="58"/>
      <c r="D123" s="59">
        <v>3614</v>
      </c>
      <c r="E123" s="135" t="s">
        <v>114</v>
      </c>
      <c r="F123" s="158">
        <f t="shared" si="148"/>
        <v>0</v>
      </c>
      <c r="G123" s="159">
        <f t="shared" si="110"/>
        <v>0</v>
      </c>
      <c r="H123" s="165"/>
      <c r="I123" s="165"/>
      <c r="J123" s="159">
        <f t="shared" si="111"/>
        <v>0</v>
      </c>
      <c r="K123" s="165"/>
      <c r="L123" s="165"/>
      <c r="M123" s="158">
        <f t="shared" si="112"/>
        <v>0</v>
      </c>
      <c r="N123" s="159">
        <f t="shared" si="113"/>
        <v>0</v>
      </c>
      <c r="O123" s="165"/>
      <c r="P123" s="165"/>
      <c r="Q123" s="165"/>
      <c r="R123" s="165"/>
      <c r="S123" s="158">
        <f t="shared" si="114"/>
        <v>0</v>
      </c>
      <c r="T123" s="159">
        <f t="shared" si="115"/>
        <v>0</v>
      </c>
      <c r="U123" s="165"/>
      <c r="V123" s="165"/>
      <c r="W123" s="159">
        <f t="shared" si="116"/>
        <v>0</v>
      </c>
      <c r="X123" s="165"/>
      <c r="Y123" s="165"/>
      <c r="Z123" s="158">
        <f t="shared" si="117"/>
        <v>0</v>
      </c>
      <c r="AA123" s="159">
        <f t="shared" si="118"/>
        <v>0</v>
      </c>
      <c r="AB123" s="165"/>
      <c r="AC123" s="165"/>
      <c r="AD123" s="165"/>
      <c r="AE123" s="165"/>
      <c r="AF123" s="165"/>
      <c r="AG123" s="165"/>
      <c r="AH123" s="165"/>
      <c r="AI123" s="159">
        <f t="shared" si="119"/>
        <v>0</v>
      </c>
      <c r="AJ123" s="165"/>
      <c r="AK123" s="165"/>
      <c r="AL123" s="159">
        <f t="shared" si="120"/>
        <v>0</v>
      </c>
      <c r="AM123" s="165"/>
      <c r="AN123" s="165"/>
      <c r="AO123" s="158">
        <f t="shared" si="121"/>
        <v>0</v>
      </c>
      <c r="AP123" s="159">
        <f t="shared" si="122"/>
        <v>0</v>
      </c>
      <c r="AQ123" s="165"/>
      <c r="AR123" s="158">
        <f t="shared" si="123"/>
        <v>0</v>
      </c>
      <c r="AS123" s="159">
        <f t="shared" ref="AS123" si="215">SUM(AT123)</f>
        <v>0</v>
      </c>
      <c r="AT123" s="165"/>
      <c r="AU123" s="159">
        <f t="shared" si="140"/>
        <v>0</v>
      </c>
      <c r="AV123" s="165"/>
      <c r="AW123" s="165"/>
      <c r="AX123" s="165"/>
      <c r="AY123" s="159">
        <f t="shared" si="141"/>
        <v>0</v>
      </c>
      <c r="AZ123" s="165"/>
      <c r="BA123" s="165"/>
      <c r="BB123" s="165"/>
      <c r="BC123" s="159">
        <f t="shared" si="125"/>
        <v>0</v>
      </c>
      <c r="BD123" s="165"/>
      <c r="BE123" s="159">
        <f t="shared" si="125"/>
        <v>0</v>
      </c>
      <c r="BF123" s="165"/>
      <c r="BG123" s="158">
        <f t="shared" si="126"/>
        <v>0</v>
      </c>
      <c r="BH123" s="159">
        <f t="shared" si="127"/>
        <v>0</v>
      </c>
      <c r="BI123" s="165"/>
      <c r="BJ123" s="165"/>
      <c r="BK123" s="159">
        <f t="shared" si="142"/>
        <v>0</v>
      </c>
      <c r="BL123" s="165"/>
      <c r="BM123" s="165"/>
      <c r="BN123" s="165"/>
      <c r="BO123" s="159">
        <f t="shared" si="143"/>
        <v>0</v>
      </c>
      <c r="BP123" s="165"/>
      <c r="BQ123" s="165"/>
      <c r="BR123" s="165"/>
      <c r="BS123" s="159">
        <f t="shared" si="144"/>
        <v>0</v>
      </c>
      <c r="BT123" s="165"/>
      <c r="BU123" s="165"/>
      <c r="BV123" s="165"/>
      <c r="BW123" s="158">
        <f t="shared" si="128"/>
        <v>0</v>
      </c>
      <c r="BX123" s="159">
        <f t="shared" si="129"/>
        <v>0</v>
      </c>
      <c r="BY123" s="165"/>
      <c r="BZ123" s="158">
        <f t="shared" si="130"/>
        <v>0</v>
      </c>
      <c r="CA123" s="159">
        <f t="shared" si="145"/>
        <v>0</v>
      </c>
      <c r="CB123" s="165"/>
      <c r="CC123" s="165"/>
      <c r="CD123" s="165"/>
      <c r="CE123" s="159">
        <f t="shared" si="131"/>
        <v>0</v>
      </c>
      <c r="CF123" s="165"/>
      <c r="CG123" s="159">
        <f t="shared" si="132"/>
        <v>0</v>
      </c>
      <c r="CH123" s="165"/>
      <c r="CI123" s="165"/>
      <c r="CJ123" s="159">
        <f t="shared" si="136"/>
        <v>0</v>
      </c>
      <c r="CK123" s="165"/>
      <c r="CL123" s="157">
        <f t="shared" si="146"/>
        <v>0</v>
      </c>
      <c r="CM123" s="165"/>
      <c r="CN123" s="165"/>
      <c r="CO123" s="165"/>
      <c r="CP123" s="149"/>
      <c r="CQ123" s="149"/>
    </row>
    <row r="124" spans="1:95" s="4" customFormat="1" ht="20.100000000000001" customHeight="1" outlineLevel="2" x14ac:dyDescent="0.25">
      <c r="A124" s="61"/>
      <c r="B124" s="61"/>
      <c r="C124" s="61">
        <v>363</v>
      </c>
      <c r="D124" s="61"/>
      <c r="E124" s="62" t="s">
        <v>115</v>
      </c>
      <c r="F124" s="156">
        <f t="shared" si="148"/>
        <v>0</v>
      </c>
      <c r="G124" s="161">
        <f t="shared" si="110"/>
        <v>0</v>
      </c>
      <c r="H124" s="157">
        <f>SUM(H125:H130)</f>
        <v>0</v>
      </c>
      <c r="I124" s="157">
        <f>SUM(I125:I130)</f>
        <v>0</v>
      </c>
      <c r="J124" s="157">
        <f t="shared" si="111"/>
        <v>0</v>
      </c>
      <c r="K124" s="157">
        <f>SUM(K125:K130)</f>
        <v>0</v>
      </c>
      <c r="L124" s="157">
        <f>SUM(L125:L130)</f>
        <v>0</v>
      </c>
      <c r="M124" s="156">
        <f t="shared" si="112"/>
        <v>0</v>
      </c>
      <c r="N124" s="157">
        <f t="shared" si="113"/>
        <v>0</v>
      </c>
      <c r="O124" s="157">
        <f>SUM(O125:O130)</f>
        <v>0</v>
      </c>
      <c r="P124" s="157">
        <f>SUM(P125:P130)</f>
        <v>0</v>
      </c>
      <c r="Q124" s="157">
        <f>SUM(Q125:Q130)</f>
        <v>0</v>
      </c>
      <c r="R124" s="157">
        <f>SUM(R125:R130)</f>
        <v>0</v>
      </c>
      <c r="S124" s="158">
        <f t="shared" si="114"/>
        <v>0</v>
      </c>
      <c r="T124" s="157">
        <f t="shared" si="115"/>
        <v>0</v>
      </c>
      <c r="U124" s="157">
        <f>SUM(U125:U130)</f>
        <v>0</v>
      </c>
      <c r="V124" s="157">
        <f>SUM(V125:V130)</f>
        <v>0</v>
      </c>
      <c r="W124" s="157">
        <f t="shared" si="116"/>
        <v>0</v>
      </c>
      <c r="X124" s="157">
        <f>SUM(X125:X130)</f>
        <v>0</v>
      </c>
      <c r="Y124" s="157">
        <f>SUM(Y125:Y130)</f>
        <v>0</v>
      </c>
      <c r="Z124" s="158">
        <f t="shared" si="117"/>
        <v>0</v>
      </c>
      <c r="AA124" s="157">
        <f t="shared" si="118"/>
        <v>0</v>
      </c>
      <c r="AB124" s="157">
        <f t="shared" ref="AB124:AH124" si="216">SUM(AB125:AB130)</f>
        <v>0</v>
      </c>
      <c r="AC124" s="157">
        <f t="shared" si="216"/>
        <v>0</v>
      </c>
      <c r="AD124" s="157">
        <f t="shared" si="216"/>
        <v>0</v>
      </c>
      <c r="AE124" s="157">
        <f t="shared" si="216"/>
        <v>0</v>
      </c>
      <c r="AF124" s="157">
        <f t="shared" si="216"/>
        <v>0</v>
      </c>
      <c r="AG124" s="157">
        <f t="shared" si="216"/>
        <v>0</v>
      </c>
      <c r="AH124" s="157">
        <f t="shared" si="216"/>
        <v>0</v>
      </c>
      <c r="AI124" s="157">
        <f t="shared" si="119"/>
        <v>0</v>
      </c>
      <c r="AJ124" s="157">
        <f>SUM(AJ125:AJ130)</f>
        <v>0</v>
      </c>
      <c r="AK124" s="157">
        <f>SUM(AK125:AK130)</f>
        <v>0</v>
      </c>
      <c r="AL124" s="157">
        <f t="shared" si="120"/>
        <v>0</v>
      </c>
      <c r="AM124" s="157">
        <f>SUM(AM125:AM130)</f>
        <v>0</v>
      </c>
      <c r="AN124" s="157">
        <f>SUM(AN125:AN130)</f>
        <v>0</v>
      </c>
      <c r="AO124" s="158">
        <f t="shared" si="121"/>
        <v>0</v>
      </c>
      <c r="AP124" s="157">
        <f t="shared" si="122"/>
        <v>0</v>
      </c>
      <c r="AQ124" s="157">
        <f>SUM(AQ125:AQ130)</f>
        <v>0</v>
      </c>
      <c r="AR124" s="158">
        <f t="shared" si="123"/>
        <v>0</v>
      </c>
      <c r="AS124" s="157">
        <f t="shared" ref="AS124" si="217">SUM(AT124)</f>
        <v>0</v>
      </c>
      <c r="AT124" s="157">
        <f>SUM(AT125:AT130)</f>
        <v>0</v>
      </c>
      <c r="AU124" s="157">
        <f t="shared" si="140"/>
        <v>0</v>
      </c>
      <c r="AV124" s="157">
        <f>SUM(AV125:AV130)</f>
        <v>0</v>
      </c>
      <c r="AW124" s="157">
        <f>SUM(AW125:AW130)</f>
        <v>0</v>
      </c>
      <c r="AX124" s="157">
        <f>SUM(AX125:AX130)</f>
        <v>0</v>
      </c>
      <c r="AY124" s="157">
        <f t="shared" si="141"/>
        <v>0</v>
      </c>
      <c r="AZ124" s="157">
        <f>SUM(AZ125:AZ130)</f>
        <v>0</v>
      </c>
      <c r="BA124" s="157">
        <f>SUM(BA125:BA130)</f>
        <v>0</v>
      </c>
      <c r="BB124" s="157">
        <f>SUM(BB125:BB130)</f>
        <v>0</v>
      </c>
      <c r="BC124" s="157">
        <f t="shared" si="125"/>
        <v>0</v>
      </c>
      <c r="BD124" s="157">
        <f>SUM(BD125:BD130)</f>
        <v>0</v>
      </c>
      <c r="BE124" s="157">
        <f t="shared" si="125"/>
        <v>0</v>
      </c>
      <c r="BF124" s="157">
        <f>SUM(BF125:BF130)</f>
        <v>0</v>
      </c>
      <c r="BG124" s="158">
        <f t="shared" si="126"/>
        <v>0</v>
      </c>
      <c r="BH124" s="157">
        <f t="shared" si="127"/>
        <v>0</v>
      </c>
      <c r="BI124" s="157">
        <f>SUM(BI125:BI130)</f>
        <v>0</v>
      </c>
      <c r="BJ124" s="157">
        <f>SUM(BJ125:BJ130)</f>
        <v>0</v>
      </c>
      <c r="BK124" s="157">
        <f t="shared" si="142"/>
        <v>0</v>
      </c>
      <c r="BL124" s="157">
        <f>SUM(BL125:BL130)</f>
        <v>0</v>
      </c>
      <c r="BM124" s="157">
        <f>SUM(BM125:BM130)</f>
        <v>0</v>
      </c>
      <c r="BN124" s="157">
        <f>SUM(BN125:BN130)</f>
        <v>0</v>
      </c>
      <c r="BO124" s="157">
        <f t="shared" si="143"/>
        <v>0</v>
      </c>
      <c r="BP124" s="157">
        <f>SUM(BP125:BP130)</f>
        <v>0</v>
      </c>
      <c r="BQ124" s="157">
        <f>SUM(BQ125:BQ130)</f>
        <v>0</v>
      </c>
      <c r="BR124" s="157">
        <f>SUM(BR125:BR130)</f>
        <v>0</v>
      </c>
      <c r="BS124" s="157">
        <f t="shared" si="144"/>
        <v>0</v>
      </c>
      <c r="BT124" s="157">
        <f>SUM(BT125:BT130)</f>
        <v>0</v>
      </c>
      <c r="BU124" s="157">
        <f>SUM(BU125:BU130)</f>
        <v>0</v>
      </c>
      <c r="BV124" s="157">
        <f>SUM(BV125:BV130)</f>
        <v>0</v>
      </c>
      <c r="BW124" s="158">
        <f t="shared" si="128"/>
        <v>0</v>
      </c>
      <c r="BX124" s="157">
        <f t="shared" si="129"/>
        <v>0</v>
      </c>
      <c r="BY124" s="157">
        <f>SUM(BY125:BY130)</f>
        <v>0</v>
      </c>
      <c r="BZ124" s="158">
        <f t="shared" si="130"/>
        <v>0</v>
      </c>
      <c r="CA124" s="157">
        <f t="shared" si="145"/>
        <v>0</v>
      </c>
      <c r="CB124" s="157">
        <f>SUM(CB125:CB130)</f>
        <v>0</v>
      </c>
      <c r="CC124" s="157">
        <f>SUM(CC125:CC130)</f>
        <v>0</v>
      </c>
      <c r="CD124" s="157">
        <f>SUM(CD125:CD130)</f>
        <v>0</v>
      </c>
      <c r="CE124" s="157">
        <f t="shared" si="131"/>
        <v>0</v>
      </c>
      <c r="CF124" s="157">
        <f>SUM(CF125:CF130)</f>
        <v>0</v>
      </c>
      <c r="CG124" s="157">
        <f t="shared" si="132"/>
        <v>0</v>
      </c>
      <c r="CH124" s="157">
        <f>SUM(CH125:CH130)</f>
        <v>0</v>
      </c>
      <c r="CI124" s="157">
        <f>SUM(CI125:CI130)</f>
        <v>0</v>
      </c>
      <c r="CJ124" s="157">
        <f t="shared" si="136"/>
        <v>0</v>
      </c>
      <c r="CK124" s="157">
        <f>SUM(CK125:CK130)</f>
        <v>0</v>
      </c>
      <c r="CL124" s="157">
        <f t="shared" si="146"/>
        <v>0</v>
      </c>
      <c r="CM124" s="157">
        <f>SUM(CM125:CM130)</f>
        <v>0</v>
      </c>
      <c r="CN124" s="157">
        <f>SUM(CN125:CN130)</f>
        <v>0</v>
      </c>
      <c r="CO124" s="157">
        <f>SUM(CO125:CO130)</f>
        <v>0</v>
      </c>
      <c r="CP124" s="137"/>
      <c r="CQ124" s="137"/>
    </row>
    <row r="125" spans="1:95" ht="20.100000000000001" customHeight="1" outlineLevel="3" x14ac:dyDescent="0.25">
      <c r="A125" s="57"/>
      <c r="B125" s="57"/>
      <c r="C125" s="58"/>
      <c r="D125" s="59">
        <v>3630</v>
      </c>
      <c r="E125" s="135" t="s">
        <v>116</v>
      </c>
      <c r="F125" s="158">
        <f t="shared" si="148"/>
        <v>0</v>
      </c>
      <c r="G125" s="159">
        <f t="shared" si="110"/>
        <v>0</v>
      </c>
      <c r="H125" s="165"/>
      <c r="I125" s="165"/>
      <c r="J125" s="159">
        <f t="shared" si="111"/>
        <v>0</v>
      </c>
      <c r="K125" s="165"/>
      <c r="L125" s="165"/>
      <c r="M125" s="158">
        <f t="shared" si="112"/>
        <v>0</v>
      </c>
      <c r="N125" s="159">
        <f t="shared" si="113"/>
        <v>0</v>
      </c>
      <c r="O125" s="165"/>
      <c r="P125" s="165"/>
      <c r="Q125" s="165"/>
      <c r="R125" s="165"/>
      <c r="S125" s="158">
        <f t="shared" si="114"/>
        <v>0</v>
      </c>
      <c r="T125" s="159">
        <f t="shared" si="115"/>
        <v>0</v>
      </c>
      <c r="U125" s="165"/>
      <c r="V125" s="165"/>
      <c r="W125" s="159">
        <f t="shared" si="116"/>
        <v>0</v>
      </c>
      <c r="X125" s="165"/>
      <c r="Y125" s="165"/>
      <c r="Z125" s="158">
        <f t="shared" si="117"/>
        <v>0</v>
      </c>
      <c r="AA125" s="159">
        <f t="shared" si="118"/>
        <v>0</v>
      </c>
      <c r="AB125" s="165"/>
      <c r="AC125" s="165"/>
      <c r="AD125" s="165"/>
      <c r="AE125" s="165"/>
      <c r="AF125" s="165"/>
      <c r="AG125" s="165"/>
      <c r="AH125" s="165"/>
      <c r="AI125" s="159">
        <f t="shared" si="119"/>
        <v>0</v>
      </c>
      <c r="AJ125" s="165"/>
      <c r="AK125" s="165"/>
      <c r="AL125" s="159">
        <f t="shared" si="120"/>
        <v>0</v>
      </c>
      <c r="AM125" s="165"/>
      <c r="AN125" s="165"/>
      <c r="AO125" s="158">
        <f t="shared" si="121"/>
        <v>0</v>
      </c>
      <c r="AP125" s="159">
        <f t="shared" si="122"/>
        <v>0</v>
      </c>
      <c r="AQ125" s="165"/>
      <c r="AR125" s="158">
        <f t="shared" si="123"/>
        <v>0</v>
      </c>
      <c r="AS125" s="159">
        <f t="shared" ref="AS125" si="218">SUM(AT125)</f>
        <v>0</v>
      </c>
      <c r="AT125" s="165"/>
      <c r="AU125" s="159">
        <f t="shared" si="140"/>
        <v>0</v>
      </c>
      <c r="AV125" s="165"/>
      <c r="AW125" s="165"/>
      <c r="AX125" s="165"/>
      <c r="AY125" s="159">
        <f t="shared" si="141"/>
        <v>0</v>
      </c>
      <c r="AZ125" s="165"/>
      <c r="BA125" s="165"/>
      <c r="BB125" s="165"/>
      <c r="BC125" s="159">
        <f t="shared" si="125"/>
        <v>0</v>
      </c>
      <c r="BD125" s="165"/>
      <c r="BE125" s="159">
        <f t="shared" si="125"/>
        <v>0</v>
      </c>
      <c r="BF125" s="165"/>
      <c r="BG125" s="158">
        <f t="shared" si="126"/>
        <v>0</v>
      </c>
      <c r="BH125" s="159">
        <f t="shared" si="127"/>
        <v>0</v>
      </c>
      <c r="BI125" s="165"/>
      <c r="BJ125" s="165"/>
      <c r="BK125" s="159">
        <f t="shared" si="142"/>
        <v>0</v>
      </c>
      <c r="BL125" s="165"/>
      <c r="BM125" s="165"/>
      <c r="BN125" s="165"/>
      <c r="BO125" s="159">
        <f t="shared" si="143"/>
        <v>0</v>
      </c>
      <c r="BP125" s="165"/>
      <c r="BQ125" s="165"/>
      <c r="BR125" s="165"/>
      <c r="BS125" s="159">
        <f t="shared" si="144"/>
        <v>0</v>
      </c>
      <c r="BT125" s="165"/>
      <c r="BU125" s="165"/>
      <c r="BV125" s="165"/>
      <c r="BW125" s="158">
        <f t="shared" si="128"/>
        <v>0</v>
      </c>
      <c r="BX125" s="159">
        <f t="shared" si="129"/>
        <v>0</v>
      </c>
      <c r="BY125" s="165"/>
      <c r="BZ125" s="158">
        <f t="shared" si="130"/>
        <v>0</v>
      </c>
      <c r="CA125" s="159">
        <f t="shared" si="145"/>
        <v>0</v>
      </c>
      <c r="CB125" s="165"/>
      <c r="CC125" s="165"/>
      <c r="CD125" s="165"/>
      <c r="CE125" s="159">
        <f t="shared" si="131"/>
        <v>0</v>
      </c>
      <c r="CF125" s="165"/>
      <c r="CG125" s="159">
        <f t="shared" si="132"/>
        <v>0</v>
      </c>
      <c r="CH125" s="165"/>
      <c r="CI125" s="165"/>
      <c r="CJ125" s="159">
        <f t="shared" si="136"/>
        <v>0</v>
      </c>
      <c r="CK125" s="165"/>
      <c r="CL125" s="157">
        <f t="shared" si="146"/>
        <v>0</v>
      </c>
      <c r="CM125" s="165"/>
      <c r="CN125" s="165"/>
      <c r="CO125" s="165"/>
      <c r="CP125" s="149"/>
      <c r="CQ125" s="149"/>
    </row>
    <row r="126" spans="1:95" ht="20.100000000000001" customHeight="1" outlineLevel="3" x14ac:dyDescent="0.25">
      <c r="A126" s="57"/>
      <c r="B126" s="57"/>
      <c r="C126" s="58"/>
      <c r="D126" s="59">
        <v>3632</v>
      </c>
      <c r="E126" s="135" t="s">
        <v>117</v>
      </c>
      <c r="F126" s="158">
        <f t="shared" si="148"/>
        <v>0</v>
      </c>
      <c r="G126" s="159">
        <f t="shared" si="110"/>
        <v>0</v>
      </c>
      <c r="H126" s="165"/>
      <c r="I126" s="165"/>
      <c r="J126" s="159">
        <f t="shared" si="111"/>
        <v>0</v>
      </c>
      <c r="K126" s="165"/>
      <c r="L126" s="165"/>
      <c r="M126" s="158">
        <f t="shared" si="112"/>
        <v>0</v>
      </c>
      <c r="N126" s="159">
        <f t="shared" si="113"/>
        <v>0</v>
      </c>
      <c r="O126" s="165"/>
      <c r="P126" s="165"/>
      <c r="Q126" s="165"/>
      <c r="R126" s="165"/>
      <c r="S126" s="158">
        <f t="shared" si="114"/>
        <v>0</v>
      </c>
      <c r="T126" s="159">
        <f t="shared" si="115"/>
        <v>0</v>
      </c>
      <c r="U126" s="165"/>
      <c r="V126" s="165"/>
      <c r="W126" s="159">
        <f t="shared" si="116"/>
        <v>0</v>
      </c>
      <c r="X126" s="165"/>
      <c r="Y126" s="165"/>
      <c r="Z126" s="158">
        <f t="shared" si="117"/>
        <v>0</v>
      </c>
      <c r="AA126" s="159">
        <f t="shared" si="118"/>
        <v>0</v>
      </c>
      <c r="AB126" s="165"/>
      <c r="AC126" s="165"/>
      <c r="AD126" s="165"/>
      <c r="AE126" s="165"/>
      <c r="AF126" s="165"/>
      <c r="AG126" s="165"/>
      <c r="AH126" s="165"/>
      <c r="AI126" s="159">
        <f t="shared" si="119"/>
        <v>0</v>
      </c>
      <c r="AJ126" s="165"/>
      <c r="AK126" s="165"/>
      <c r="AL126" s="159">
        <f t="shared" si="120"/>
        <v>0</v>
      </c>
      <c r="AM126" s="165"/>
      <c r="AN126" s="165"/>
      <c r="AO126" s="158">
        <f t="shared" si="121"/>
        <v>0</v>
      </c>
      <c r="AP126" s="159">
        <f t="shared" si="122"/>
        <v>0</v>
      </c>
      <c r="AQ126" s="165"/>
      <c r="AR126" s="158">
        <f t="shared" si="123"/>
        <v>0</v>
      </c>
      <c r="AS126" s="159">
        <f t="shared" ref="AS126" si="219">SUM(AT126)</f>
        <v>0</v>
      </c>
      <c r="AT126" s="165"/>
      <c r="AU126" s="159">
        <f t="shared" si="140"/>
        <v>0</v>
      </c>
      <c r="AV126" s="165"/>
      <c r="AW126" s="165"/>
      <c r="AX126" s="165"/>
      <c r="AY126" s="159">
        <f t="shared" si="141"/>
        <v>0</v>
      </c>
      <c r="AZ126" s="165"/>
      <c r="BA126" s="165"/>
      <c r="BB126" s="165"/>
      <c r="BC126" s="159">
        <f t="shared" si="125"/>
        <v>0</v>
      </c>
      <c r="BD126" s="165"/>
      <c r="BE126" s="159">
        <f t="shared" si="125"/>
        <v>0</v>
      </c>
      <c r="BF126" s="165"/>
      <c r="BG126" s="158">
        <f t="shared" si="126"/>
        <v>0</v>
      </c>
      <c r="BH126" s="159">
        <f t="shared" si="127"/>
        <v>0</v>
      </c>
      <c r="BI126" s="165"/>
      <c r="BJ126" s="165"/>
      <c r="BK126" s="159">
        <f t="shared" si="142"/>
        <v>0</v>
      </c>
      <c r="BL126" s="165"/>
      <c r="BM126" s="165"/>
      <c r="BN126" s="165"/>
      <c r="BO126" s="159">
        <f t="shared" si="143"/>
        <v>0</v>
      </c>
      <c r="BP126" s="165"/>
      <c r="BQ126" s="165"/>
      <c r="BR126" s="165"/>
      <c r="BS126" s="159">
        <f t="shared" si="144"/>
        <v>0</v>
      </c>
      <c r="BT126" s="165"/>
      <c r="BU126" s="165"/>
      <c r="BV126" s="165"/>
      <c r="BW126" s="158">
        <f t="shared" si="128"/>
        <v>0</v>
      </c>
      <c r="BX126" s="159">
        <f t="shared" si="129"/>
        <v>0</v>
      </c>
      <c r="BY126" s="165"/>
      <c r="BZ126" s="158">
        <f t="shared" si="130"/>
        <v>0</v>
      </c>
      <c r="CA126" s="159">
        <f t="shared" si="145"/>
        <v>0</v>
      </c>
      <c r="CB126" s="165"/>
      <c r="CC126" s="165"/>
      <c r="CD126" s="165"/>
      <c r="CE126" s="159">
        <f t="shared" si="131"/>
        <v>0</v>
      </c>
      <c r="CF126" s="165"/>
      <c r="CG126" s="159">
        <f t="shared" si="132"/>
        <v>0</v>
      </c>
      <c r="CH126" s="165"/>
      <c r="CI126" s="165"/>
      <c r="CJ126" s="159">
        <f t="shared" si="136"/>
        <v>0</v>
      </c>
      <c r="CK126" s="165"/>
      <c r="CL126" s="157">
        <f t="shared" si="146"/>
        <v>0</v>
      </c>
      <c r="CM126" s="165"/>
      <c r="CN126" s="165"/>
      <c r="CO126" s="165"/>
      <c r="CP126" s="149"/>
      <c r="CQ126" s="149"/>
    </row>
    <row r="127" spans="1:95" ht="20.100000000000001" customHeight="1" outlineLevel="3" x14ac:dyDescent="0.25">
      <c r="A127" s="57"/>
      <c r="B127" s="57"/>
      <c r="C127" s="58"/>
      <c r="D127" s="59">
        <v>3635</v>
      </c>
      <c r="E127" s="135" t="s">
        <v>118</v>
      </c>
      <c r="F127" s="158">
        <f t="shared" si="148"/>
        <v>0</v>
      </c>
      <c r="G127" s="159">
        <f t="shared" si="110"/>
        <v>0</v>
      </c>
      <c r="H127" s="165"/>
      <c r="I127" s="165"/>
      <c r="J127" s="159">
        <f t="shared" si="111"/>
        <v>0</v>
      </c>
      <c r="K127" s="165"/>
      <c r="L127" s="165"/>
      <c r="M127" s="158">
        <f t="shared" si="112"/>
        <v>0</v>
      </c>
      <c r="N127" s="159">
        <f t="shared" si="113"/>
        <v>0</v>
      </c>
      <c r="O127" s="165"/>
      <c r="P127" s="165"/>
      <c r="Q127" s="165"/>
      <c r="R127" s="165"/>
      <c r="S127" s="158">
        <f t="shared" si="114"/>
        <v>0</v>
      </c>
      <c r="T127" s="159">
        <f t="shared" si="115"/>
        <v>0</v>
      </c>
      <c r="U127" s="165"/>
      <c r="V127" s="165"/>
      <c r="W127" s="159">
        <f t="shared" si="116"/>
        <v>0</v>
      </c>
      <c r="X127" s="165"/>
      <c r="Y127" s="165"/>
      <c r="Z127" s="158">
        <f t="shared" si="117"/>
        <v>0</v>
      </c>
      <c r="AA127" s="159">
        <f t="shared" si="118"/>
        <v>0</v>
      </c>
      <c r="AB127" s="165"/>
      <c r="AC127" s="165"/>
      <c r="AD127" s="165"/>
      <c r="AE127" s="165"/>
      <c r="AF127" s="165"/>
      <c r="AG127" s="165"/>
      <c r="AH127" s="165"/>
      <c r="AI127" s="159">
        <f t="shared" si="119"/>
        <v>0</v>
      </c>
      <c r="AJ127" s="165"/>
      <c r="AK127" s="165"/>
      <c r="AL127" s="159">
        <f t="shared" si="120"/>
        <v>0</v>
      </c>
      <c r="AM127" s="165"/>
      <c r="AN127" s="165"/>
      <c r="AO127" s="158">
        <f t="shared" si="121"/>
        <v>0</v>
      </c>
      <c r="AP127" s="159">
        <f t="shared" si="122"/>
        <v>0</v>
      </c>
      <c r="AQ127" s="165"/>
      <c r="AR127" s="158">
        <f t="shared" si="123"/>
        <v>0</v>
      </c>
      <c r="AS127" s="159">
        <f t="shared" ref="AS127" si="220">SUM(AT127)</f>
        <v>0</v>
      </c>
      <c r="AT127" s="165"/>
      <c r="AU127" s="159">
        <f t="shared" si="140"/>
        <v>0</v>
      </c>
      <c r="AV127" s="165"/>
      <c r="AW127" s="165"/>
      <c r="AX127" s="165"/>
      <c r="AY127" s="159">
        <f t="shared" si="141"/>
        <v>0</v>
      </c>
      <c r="AZ127" s="165"/>
      <c r="BA127" s="165"/>
      <c r="BB127" s="165"/>
      <c r="BC127" s="159">
        <f t="shared" si="125"/>
        <v>0</v>
      </c>
      <c r="BD127" s="165"/>
      <c r="BE127" s="159">
        <f t="shared" si="125"/>
        <v>0</v>
      </c>
      <c r="BF127" s="165"/>
      <c r="BG127" s="158">
        <f t="shared" si="126"/>
        <v>0</v>
      </c>
      <c r="BH127" s="159">
        <f t="shared" si="127"/>
        <v>0</v>
      </c>
      <c r="BI127" s="165"/>
      <c r="BJ127" s="165"/>
      <c r="BK127" s="159">
        <f t="shared" si="142"/>
        <v>0</v>
      </c>
      <c r="BL127" s="165"/>
      <c r="BM127" s="165"/>
      <c r="BN127" s="165"/>
      <c r="BO127" s="159">
        <f t="shared" si="143"/>
        <v>0</v>
      </c>
      <c r="BP127" s="165"/>
      <c r="BQ127" s="165"/>
      <c r="BR127" s="165"/>
      <c r="BS127" s="159">
        <f t="shared" si="144"/>
        <v>0</v>
      </c>
      <c r="BT127" s="165"/>
      <c r="BU127" s="165"/>
      <c r="BV127" s="165"/>
      <c r="BW127" s="158">
        <f t="shared" si="128"/>
        <v>0</v>
      </c>
      <c r="BX127" s="159">
        <f t="shared" si="129"/>
        <v>0</v>
      </c>
      <c r="BY127" s="165"/>
      <c r="BZ127" s="158">
        <f t="shared" si="130"/>
        <v>0</v>
      </c>
      <c r="CA127" s="159">
        <f t="shared" si="145"/>
        <v>0</v>
      </c>
      <c r="CB127" s="165"/>
      <c r="CC127" s="165"/>
      <c r="CD127" s="165"/>
      <c r="CE127" s="159">
        <f t="shared" si="131"/>
        <v>0</v>
      </c>
      <c r="CF127" s="165"/>
      <c r="CG127" s="159">
        <f t="shared" si="132"/>
        <v>0</v>
      </c>
      <c r="CH127" s="165"/>
      <c r="CI127" s="165"/>
      <c r="CJ127" s="159">
        <f t="shared" si="136"/>
        <v>0</v>
      </c>
      <c r="CK127" s="165"/>
      <c r="CL127" s="157">
        <f t="shared" si="146"/>
        <v>0</v>
      </c>
      <c r="CM127" s="165"/>
      <c r="CN127" s="165"/>
      <c r="CO127" s="165"/>
      <c r="CP127" s="149"/>
      <c r="CQ127" s="149"/>
    </row>
    <row r="128" spans="1:95" ht="20.100000000000001" customHeight="1" outlineLevel="3" x14ac:dyDescent="0.25">
      <c r="A128" s="57"/>
      <c r="B128" s="57"/>
      <c r="C128" s="58"/>
      <c r="D128" s="59">
        <v>3636</v>
      </c>
      <c r="E128" s="135" t="s">
        <v>119</v>
      </c>
      <c r="F128" s="158">
        <f t="shared" si="148"/>
        <v>0</v>
      </c>
      <c r="G128" s="159">
        <f t="shared" si="110"/>
        <v>0</v>
      </c>
      <c r="H128" s="165"/>
      <c r="I128" s="165"/>
      <c r="J128" s="159">
        <f t="shared" si="111"/>
        <v>0</v>
      </c>
      <c r="K128" s="165"/>
      <c r="L128" s="165"/>
      <c r="M128" s="158">
        <f t="shared" si="112"/>
        <v>0</v>
      </c>
      <c r="N128" s="159">
        <f t="shared" si="113"/>
        <v>0</v>
      </c>
      <c r="O128" s="165"/>
      <c r="P128" s="165"/>
      <c r="Q128" s="165"/>
      <c r="R128" s="165"/>
      <c r="S128" s="158">
        <f t="shared" si="114"/>
        <v>0</v>
      </c>
      <c r="T128" s="159">
        <f t="shared" si="115"/>
        <v>0</v>
      </c>
      <c r="U128" s="165"/>
      <c r="V128" s="165"/>
      <c r="W128" s="159">
        <f t="shared" si="116"/>
        <v>0</v>
      </c>
      <c r="X128" s="165"/>
      <c r="Y128" s="165"/>
      <c r="Z128" s="158">
        <f t="shared" si="117"/>
        <v>0</v>
      </c>
      <c r="AA128" s="159">
        <f t="shared" si="118"/>
        <v>0</v>
      </c>
      <c r="AB128" s="165"/>
      <c r="AC128" s="165"/>
      <c r="AD128" s="165"/>
      <c r="AE128" s="165"/>
      <c r="AF128" s="165"/>
      <c r="AG128" s="165"/>
      <c r="AH128" s="165"/>
      <c r="AI128" s="159">
        <f t="shared" si="119"/>
        <v>0</v>
      </c>
      <c r="AJ128" s="165"/>
      <c r="AK128" s="165"/>
      <c r="AL128" s="159">
        <f t="shared" si="120"/>
        <v>0</v>
      </c>
      <c r="AM128" s="165"/>
      <c r="AN128" s="165"/>
      <c r="AO128" s="158">
        <f t="shared" si="121"/>
        <v>0</v>
      </c>
      <c r="AP128" s="159">
        <f t="shared" si="122"/>
        <v>0</v>
      </c>
      <c r="AQ128" s="165"/>
      <c r="AR128" s="158">
        <f t="shared" si="123"/>
        <v>0</v>
      </c>
      <c r="AS128" s="159">
        <f t="shared" ref="AS128" si="221">SUM(AT128)</f>
        <v>0</v>
      </c>
      <c r="AT128" s="165"/>
      <c r="AU128" s="159">
        <f t="shared" si="140"/>
        <v>0</v>
      </c>
      <c r="AV128" s="165"/>
      <c r="AW128" s="165"/>
      <c r="AX128" s="165"/>
      <c r="AY128" s="159">
        <f t="shared" si="141"/>
        <v>0</v>
      </c>
      <c r="AZ128" s="165"/>
      <c r="BA128" s="165"/>
      <c r="BB128" s="165"/>
      <c r="BC128" s="159">
        <f t="shared" si="125"/>
        <v>0</v>
      </c>
      <c r="BD128" s="165"/>
      <c r="BE128" s="159">
        <f t="shared" si="125"/>
        <v>0</v>
      </c>
      <c r="BF128" s="165"/>
      <c r="BG128" s="158">
        <f t="shared" si="126"/>
        <v>0</v>
      </c>
      <c r="BH128" s="159">
        <f t="shared" si="127"/>
        <v>0</v>
      </c>
      <c r="BI128" s="165"/>
      <c r="BJ128" s="165"/>
      <c r="BK128" s="159">
        <f t="shared" si="142"/>
        <v>0</v>
      </c>
      <c r="BL128" s="165"/>
      <c r="BM128" s="165"/>
      <c r="BN128" s="165"/>
      <c r="BO128" s="159">
        <f t="shared" si="143"/>
        <v>0</v>
      </c>
      <c r="BP128" s="165"/>
      <c r="BQ128" s="165"/>
      <c r="BR128" s="165"/>
      <c r="BS128" s="159">
        <f t="shared" si="144"/>
        <v>0</v>
      </c>
      <c r="BT128" s="165"/>
      <c r="BU128" s="165"/>
      <c r="BV128" s="165"/>
      <c r="BW128" s="158">
        <f t="shared" si="128"/>
        <v>0</v>
      </c>
      <c r="BX128" s="159">
        <f t="shared" si="129"/>
        <v>0</v>
      </c>
      <c r="BY128" s="165"/>
      <c r="BZ128" s="158">
        <f t="shared" si="130"/>
        <v>0</v>
      </c>
      <c r="CA128" s="159">
        <f t="shared" si="145"/>
        <v>0</v>
      </c>
      <c r="CB128" s="165"/>
      <c r="CC128" s="165"/>
      <c r="CD128" s="165"/>
      <c r="CE128" s="159">
        <f t="shared" si="131"/>
        <v>0</v>
      </c>
      <c r="CF128" s="165"/>
      <c r="CG128" s="159">
        <f t="shared" si="132"/>
        <v>0</v>
      </c>
      <c r="CH128" s="165"/>
      <c r="CI128" s="165"/>
      <c r="CJ128" s="159">
        <f t="shared" si="136"/>
        <v>0</v>
      </c>
      <c r="CK128" s="165"/>
      <c r="CL128" s="157">
        <f t="shared" si="146"/>
        <v>0</v>
      </c>
      <c r="CM128" s="165"/>
      <c r="CN128" s="165"/>
      <c r="CO128" s="165"/>
      <c r="CP128" s="149"/>
      <c r="CQ128" s="149"/>
    </row>
    <row r="129" spans="1:95" ht="20.100000000000001" customHeight="1" outlineLevel="3" x14ac:dyDescent="0.25">
      <c r="A129" s="57"/>
      <c r="B129" s="57"/>
      <c r="C129" s="58"/>
      <c r="D129" s="59">
        <v>3638</v>
      </c>
      <c r="E129" s="135" t="s">
        <v>120</v>
      </c>
      <c r="F129" s="158">
        <f t="shared" si="148"/>
        <v>0</v>
      </c>
      <c r="G129" s="159">
        <f t="shared" ref="G129:G182" si="222">SUM(H129:I129)</f>
        <v>0</v>
      </c>
      <c r="H129" s="165"/>
      <c r="I129" s="165"/>
      <c r="J129" s="159">
        <f t="shared" ref="J129:J182" si="223">SUM(K129:L129)</f>
        <v>0</v>
      </c>
      <c r="K129" s="165"/>
      <c r="L129" s="165"/>
      <c r="M129" s="158">
        <f t="shared" ref="M129:M182" si="224">N129</f>
        <v>0</v>
      </c>
      <c r="N129" s="159">
        <f t="shared" ref="N129:N182" si="225">SUM(O129:R129)</f>
        <v>0</v>
      </c>
      <c r="O129" s="165"/>
      <c r="P129" s="165"/>
      <c r="Q129" s="165"/>
      <c r="R129" s="165"/>
      <c r="S129" s="158">
        <f t="shared" ref="S129:S182" si="226">T129+W129</f>
        <v>0</v>
      </c>
      <c r="T129" s="159">
        <f t="shared" ref="T129:T182" si="227">SUM(U129:V129)</f>
        <v>0</v>
      </c>
      <c r="U129" s="165"/>
      <c r="V129" s="165"/>
      <c r="W129" s="159">
        <f t="shared" ref="W129:W182" si="228">SUM(X129:Y129)</f>
        <v>0</v>
      </c>
      <c r="X129" s="165"/>
      <c r="Y129" s="165"/>
      <c r="Z129" s="158">
        <f t="shared" ref="Z129:Z182" si="229">AA129+AI129+AL129</f>
        <v>0</v>
      </c>
      <c r="AA129" s="159">
        <f t="shared" ref="AA129:AA182" si="230">SUM(AB129:AH129)</f>
        <v>0</v>
      </c>
      <c r="AB129" s="165"/>
      <c r="AC129" s="165"/>
      <c r="AD129" s="165"/>
      <c r="AE129" s="165"/>
      <c r="AF129" s="165"/>
      <c r="AG129" s="165"/>
      <c r="AH129" s="165"/>
      <c r="AI129" s="159">
        <f t="shared" ref="AI129:AI182" si="231">SUM(AJ129:AK129)</f>
        <v>0</v>
      </c>
      <c r="AJ129" s="165"/>
      <c r="AK129" s="165"/>
      <c r="AL129" s="159">
        <f t="shared" ref="AL129:AL182" si="232">SUM(AM129:AN129)</f>
        <v>0</v>
      </c>
      <c r="AM129" s="165"/>
      <c r="AN129" s="165"/>
      <c r="AO129" s="158">
        <f t="shared" ref="AO129:AO182" si="233">AP129</f>
        <v>0</v>
      </c>
      <c r="AP129" s="159">
        <f t="shared" ref="AP129:AP182" si="234">SUM(AQ129)</f>
        <v>0</v>
      </c>
      <c r="AQ129" s="165"/>
      <c r="AR129" s="158">
        <f t="shared" ref="AR129:AR182" si="235">AS129+AU129+AY129+BC129+BE129</f>
        <v>0</v>
      </c>
      <c r="AS129" s="159">
        <f t="shared" ref="AS129" si="236">SUM(AT129)</f>
        <v>0</v>
      </c>
      <c r="AT129" s="165"/>
      <c r="AU129" s="159">
        <f t="shared" si="140"/>
        <v>0</v>
      </c>
      <c r="AV129" s="165"/>
      <c r="AW129" s="165"/>
      <c r="AX129" s="165"/>
      <c r="AY129" s="159">
        <f t="shared" si="141"/>
        <v>0</v>
      </c>
      <c r="AZ129" s="165"/>
      <c r="BA129" s="165"/>
      <c r="BB129" s="165"/>
      <c r="BC129" s="159">
        <f t="shared" ref="BC129:BE182" si="237">SUM(BD129)</f>
        <v>0</v>
      </c>
      <c r="BD129" s="165"/>
      <c r="BE129" s="159">
        <f t="shared" si="237"/>
        <v>0</v>
      </c>
      <c r="BF129" s="165"/>
      <c r="BG129" s="158">
        <f t="shared" ref="BG129:BG182" si="238">BH129+BK129+BO129+BS129</f>
        <v>0</v>
      </c>
      <c r="BH129" s="159">
        <f t="shared" ref="BH129:BH182" si="239">SUM(BI129:BJ129)</f>
        <v>0</v>
      </c>
      <c r="BI129" s="165"/>
      <c r="BJ129" s="165"/>
      <c r="BK129" s="159">
        <f t="shared" si="142"/>
        <v>0</v>
      </c>
      <c r="BL129" s="165"/>
      <c r="BM129" s="165"/>
      <c r="BN129" s="165"/>
      <c r="BO129" s="159">
        <f t="shared" si="143"/>
        <v>0</v>
      </c>
      <c r="BP129" s="165"/>
      <c r="BQ129" s="165"/>
      <c r="BR129" s="165"/>
      <c r="BS129" s="159">
        <f t="shared" si="144"/>
        <v>0</v>
      </c>
      <c r="BT129" s="165"/>
      <c r="BU129" s="165"/>
      <c r="BV129" s="165"/>
      <c r="BW129" s="158">
        <f t="shared" ref="BW129:BW182" si="240">BX129</f>
        <v>0</v>
      </c>
      <c r="BX129" s="159">
        <f t="shared" ref="BX129:BX182" si="241">SUM(BY129)</f>
        <v>0</v>
      </c>
      <c r="BY129" s="165"/>
      <c r="BZ129" s="158">
        <f t="shared" ref="BZ129:BZ182" si="242">CA129+CE129+CG129+CJ129+CL129</f>
        <v>0</v>
      </c>
      <c r="CA129" s="159">
        <f t="shared" si="145"/>
        <v>0</v>
      </c>
      <c r="CB129" s="165"/>
      <c r="CC129" s="165"/>
      <c r="CD129" s="165"/>
      <c r="CE129" s="159">
        <f t="shared" ref="CE129:CE182" si="243">SUM(CF129)</f>
        <v>0</v>
      </c>
      <c r="CF129" s="165"/>
      <c r="CG129" s="159">
        <f t="shared" ref="CG129:CG182" si="244">SUM(CH129:CI129)</f>
        <v>0</v>
      </c>
      <c r="CH129" s="165"/>
      <c r="CI129" s="165"/>
      <c r="CJ129" s="159">
        <f t="shared" si="136"/>
        <v>0</v>
      </c>
      <c r="CK129" s="165"/>
      <c r="CL129" s="157">
        <f t="shared" si="146"/>
        <v>0</v>
      </c>
      <c r="CM129" s="165"/>
      <c r="CN129" s="165"/>
      <c r="CO129" s="165"/>
      <c r="CP129" s="149"/>
      <c r="CQ129" s="149"/>
    </row>
    <row r="130" spans="1:95" ht="20.100000000000001" customHeight="1" outlineLevel="3" x14ac:dyDescent="0.25">
      <c r="A130" s="57"/>
      <c r="B130" s="57"/>
      <c r="C130" s="58"/>
      <c r="D130" s="59">
        <v>3639</v>
      </c>
      <c r="E130" s="135" t="s">
        <v>121</v>
      </c>
      <c r="F130" s="158">
        <f t="shared" si="148"/>
        <v>0</v>
      </c>
      <c r="G130" s="159">
        <f t="shared" si="222"/>
        <v>0</v>
      </c>
      <c r="H130" s="165"/>
      <c r="I130" s="165"/>
      <c r="J130" s="159">
        <f t="shared" si="223"/>
        <v>0</v>
      </c>
      <c r="K130" s="165"/>
      <c r="L130" s="165"/>
      <c r="M130" s="158">
        <f t="shared" si="224"/>
        <v>0</v>
      </c>
      <c r="N130" s="159">
        <f t="shared" si="225"/>
        <v>0</v>
      </c>
      <c r="O130" s="165"/>
      <c r="P130" s="165"/>
      <c r="Q130" s="165"/>
      <c r="R130" s="165"/>
      <c r="S130" s="158">
        <f t="shared" si="226"/>
        <v>0</v>
      </c>
      <c r="T130" s="159">
        <f t="shared" si="227"/>
        <v>0</v>
      </c>
      <c r="U130" s="165"/>
      <c r="V130" s="165"/>
      <c r="W130" s="159">
        <f t="shared" si="228"/>
        <v>0</v>
      </c>
      <c r="X130" s="165"/>
      <c r="Y130" s="165"/>
      <c r="Z130" s="158">
        <f t="shared" si="229"/>
        <v>0</v>
      </c>
      <c r="AA130" s="159">
        <f t="shared" si="230"/>
        <v>0</v>
      </c>
      <c r="AB130" s="165"/>
      <c r="AC130" s="165"/>
      <c r="AD130" s="165"/>
      <c r="AE130" s="165"/>
      <c r="AF130" s="165"/>
      <c r="AG130" s="165"/>
      <c r="AH130" s="165"/>
      <c r="AI130" s="159">
        <f t="shared" si="231"/>
        <v>0</v>
      </c>
      <c r="AJ130" s="165"/>
      <c r="AK130" s="165"/>
      <c r="AL130" s="159">
        <f t="shared" si="232"/>
        <v>0</v>
      </c>
      <c r="AM130" s="165"/>
      <c r="AN130" s="165"/>
      <c r="AO130" s="158">
        <f t="shared" si="233"/>
        <v>0</v>
      </c>
      <c r="AP130" s="159">
        <f t="shared" si="234"/>
        <v>0</v>
      </c>
      <c r="AQ130" s="165"/>
      <c r="AR130" s="158">
        <f t="shared" si="235"/>
        <v>0</v>
      </c>
      <c r="AS130" s="159">
        <f t="shared" ref="AS130" si="245">SUM(AT130)</f>
        <v>0</v>
      </c>
      <c r="AT130" s="165"/>
      <c r="AU130" s="159">
        <f t="shared" si="140"/>
        <v>0</v>
      </c>
      <c r="AV130" s="165"/>
      <c r="AW130" s="165"/>
      <c r="AX130" s="165"/>
      <c r="AY130" s="159">
        <f t="shared" si="141"/>
        <v>0</v>
      </c>
      <c r="AZ130" s="165"/>
      <c r="BA130" s="165"/>
      <c r="BB130" s="165"/>
      <c r="BC130" s="159">
        <f t="shared" si="237"/>
        <v>0</v>
      </c>
      <c r="BD130" s="165"/>
      <c r="BE130" s="159">
        <f t="shared" si="237"/>
        <v>0</v>
      </c>
      <c r="BF130" s="165"/>
      <c r="BG130" s="158">
        <f t="shared" si="238"/>
        <v>0</v>
      </c>
      <c r="BH130" s="159">
        <f t="shared" si="239"/>
        <v>0</v>
      </c>
      <c r="BI130" s="165"/>
      <c r="BJ130" s="165"/>
      <c r="BK130" s="159">
        <f t="shared" si="142"/>
        <v>0</v>
      </c>
      <c r="BL130" s="165"/>
      <c r="BM130" s="165"/>
      <c r="BN130" s="165"/>
      <c r="BO130" s="159">
        <f t="shared" si="143"/>
        <v>0</v>
      </c>
      <c r="BP130" s="165"/>
      <c r="BQ130" s="165"/>
      <c r="BR130" s="165"/>
      <c r="BS130" s="159">
        <f t="shared" si="144"/>
        <v>0</v>
      </c>
      <c r="BT130" s="165"/>
      <c r="BU130" s="165"/>
      <c r="BV130" s="165"/>
      <c r="BW130" s="158">
        <f t="shared" si="240"/>
        <v>0</v>
      </c>
      <c r="BX130" s="159">
        <f t="shared" si="241"/>
        <v>0</v>
      </c>
      <c r="BY130" s="165"/>
      <c r="BZ130" s="158">
        <f t="shared" si="242"/>
        <v>0</v>
      </c>
      <c r="CA130" s="159">
        <f t="shared" si="145"/>
        <v>0</v>
      </c>
      <c r="CB130" s="165"/>
      <c r="CC130" s="165"/>
      <c r="CD130" s="165"/>
      <c r="CE130" s="159">
        <f t="shared" si="243"/>
        <v>0</v>
      </c>
      <c r="CF130" s="165"/>
      <c r="CG130" s="159">
        <f t="shared" si="244"/>
        <v>0</v>
      </c>
      <c r="CH130" s="165"/>
      <c r="CI130" s="165"/>
      <c r="CJ130" s="159">
        <f t="shared" si="136"/>
        <v>0</v>
      </c>
      <c r="CK130" s="165"/>
      <c r="CL130" s="157">
        <f t="shared" si="146"/>
        <v>0</v>
      </c>
      <c r="CM130" s="165"/>
      <c r="CN130" s="165"/>
      <c r="CO130" s="165"/>
      <c r="CP130" s="149"/>
      <c r="CQ130" s="149"/>
    </row>
    <row r="131" spans="1:95" s="4" customFormat="1" ht="20.100000000000001" customHeight="1" outlineLevel="1" x14ac:dyDescent="0.25">
      <c r="A131" s="25"/>
      <c r="B131" s="25">
        <v>37</v>
      </c>
      <c r="C131" s="25"/>
      <c r="D131" s="25"/>
      <c r="E131" s="35" t="s">
        <v>122</v>
      </c>
      <c r="F131" s="153">
        <f t="shared" si="148"/>
        <v>0</v>
      </c>
      <c r="G131" s="154">
        <f t="shared" si="222"/>
        <v>0</v>
      </c>
      <c r="H131" s="154">
        <f>H132</f>
        <v>0</v>
      </c>
      <c r="I131" s="154">
        <f>I132</f>
        <v>0</v>
      </c>
      <c r="J131" s="154">
        <f t="shared" si="223"/>
        <v>0</v>
      </c>
      <c r="K131" s="154">
        <f>K132</f>
        <v>0</v>
      </c>
      <c r="L131" s="154">
        <f>L132</f>
        <v>0</v>
      </c>
      <c r="M131" s="153">
        <f t="shared" si="224"/>
        <v>0</v>
      </c>
      <c r="N131" s="154">
        <f t="shared" si="225"/>
        <v>0</v>
      </c>
      <c r="O131" s="154">
        <f>O132</f>
        <v>0</v>
      </c>
      <c r="P131" s="154">
        <f>P132</f>
        <v>0</v>
      </c>
      <c r="Q131" s="154">
        <f>Q132</f>
        <v>0</v>
      </c>
      <c r="R131" s="154">
        <f>R132</f>
        <v>0</v>
      </c>
      <c r="S131" s="155">
        <f t="shared" si="226"/>
        <v>0</v>
      </c>
      <c r="T131" s="154">
        <f t="shared" si="227"/>
        <v>0</v>
      </c>
      <c r="U131" s="154">
        <f>U132</f>
        <v>0</v>
      </c>
      <c r="V131" s="154">
        <f>V132</f>
        <v>0</v>
      </c>
      <c r="W131" s="154">
        <f t="shared" si="228"/>
        <v>0</v>
      </c>
      <c r="X131" s="154">
        <f>X132</f>
        <v>0</v>
      </c>
      <c r="Y131" s="154">
        <f>Y132</f>
        <v>0</v>
      </c>
      <c r="Z131" s="155">
        <f t="shared" si="229"/>
        <v>0</v>
      </c>
      <c r="AA131" s="154">
        <f t="shared" si="230"/>
        <v>0</v>
      </c>
      <c r="AB131" s="154">
        <f t="shared" ref="AB131:AH131" si="246">AB132</f>
        <v>0</v>
      </c>
      <c r="AC131" s="154">
        <f t="shared" si="246"/>
        <v>0</v>
      </c>
      <c r="AD131" s="154">
        <f t="shared" si="246"/>
        <v>0</v>
      </c>
      <c r="AE131" s="154">
        <f t="shared" si="246"/>
        <v>0</v>
      </c>
      <c r="AF131" s="154">
        <f t="shared" si="246"/>
        <v>0</v>
      </c>
      <c r="AG131" s="154">
        <f t="shared" si="246"/>
        <v>0</v>
      </c>
      <c r="AH131" s="154">
        <f t="shared" si="246"/>
        <v>0</v>
      </c>
      <c r="AI131" s="154">
        <f t="shared" si="231"/>
        <v>0</v>
      </c>
      <c r="AJ131" s="154">
        <f>AJ132</f>
        <v>0</v>
      </c>
      <c r="AK131" s="154">
        <f>AK132</f>
        <v>0</v>
      </c>
      <c r="AL131" s="154">
        <f t="shared" si="232"/>
        <v>0</v>
      </c>
      <c r="AM131" s="154">
        <f>AM132</f>
        <v>0</v>
      </c>
      <c r="AN131" s="154">
        <f>AN132</f>
        <v>0</v>
      </c>
      <c r="AO131" s="155">
        <f t="shared" si="233"/>
        <v>0</v>
      </c>
      <c r="AP131" s="154">
        <f t="shared" si="234"/>
        <v>0</v>
      </c>
      <c r="AQ131" s="154">
        <f>AQ132</f>
        <v>0</v>
      </c>
      <c r="AR131" s="155">
        <f t="shared" si="235"/>
        <v>0</v>
      </c>
      <c r="AS131" s="154">
        <f t="shared" ref="AS131" si="247">SUM(AT131)</f>
        <v>0</v>
      </c>
      <c r="AT131" s="154">
        <f>AT132</f>
        <v>0</v>
      </c>
      <c r="AU131" s="154">
        <f t="shared" si="140"/>
        <v>0</v>
      </c>
      <c r="AV131" s="154">
        <f>AV132</f>
        <v>0</v>
      </c>
      <c r="AW131" s="154">
        <f>AW132</f>
        <v>0</v>
      </c>
      <c r="AX131" s="154">
        <f>AX132</f>
        <v>0</v>
      </c>
      <c r="AY131" s="154">
        <f t="shared" si="141"/>
        <v>0</v>
      </c>
      <c r="AZ131" s="154">
        <f>AZ132</f>
        <v>0</v>
      </c>
      <c r="BA131" s="154">
        <f>BA132</f>
        <v>0</v>
      </c>
      <c r="BB131" s="154">
        <f>BB132</f>
        <v>0</v>
      </c>
      <c r="BC131" s="154">
        <f t="shared" si="237"/>
        <v>0</v>
      </c>
      <c r="BD131" s="154">
        <f>BD132</f>
        <v>0</v>
      </c>
      <c r="BE131" s="154">
        <f t="shared" si="237"/>
        <v>0</v>
      </c>
      <c r="BF131" s="154">
        <f>BF132</f>
        <v>0</v>
      </c>
      <c r="BG131" s="155">
        <f t="shared" si="238"/>
        <v>0</v>
      </c>
      <c r="BH131" s="154">
        <f t="shared" si="239"/>
        <v>0</v>
      </c>
      <c r="BI131" s="154">
        <f>BI132</f>
        <v>0</v>
      </c>
      <c r="BJ131" s="154">
        <f>BJ132</f>
        <v>0</v>
      </c>
      <c r="BK131" s="154">
        <f t="shared" si="142"/>
        <v>0</v>
      </c>
      <c r="BL131" s="154">
        <f>BL132</f>
        <v>0</v>
      </c>
      <c r="BM131" s="154">
        <f>BM132</f>
        <v>0</v>
      </c>
      <c r="BN131" s="154">
        <f>BN132</f>
        <v>0</v>
      </c>
      <c r="BO131" s="154">
        <f t="shared" si="143"/>
        <v>0</v>
      </c>
      <c r="BP131" s="154">
        <f>BP132</f>
        <v>0</v>
      </c>
      <c r="BQ131" s="154">
        <f>BQ132</f>
        <v>0</v>
      </c>
      <c r="BR131" s="154">
        <f>BR132</f>
        <v>0</v>
      </c>
      <c r="BS131" s="154">
        <f t="shared" si="144"/>
        <v>0</v>
      </c>
      <c r="BT131" s="154">
        <f>BT132</f>
        <v>0</v>
      </c>
      <c r="BU131" s="154">
        <f>BU132</f>
        <v>0</v>
      </c>
      <c r="BV131" s="154">
        <f>BV132</f>
        <v>0</v>
      </c>
      <c r="BW131" s="155">
        <f t="shared" si="240"/>
        <v>0</v>
      </c>
      <c r="BX131" s="154">
        <f t="shared" si="241"/>
        <v>0</v>
      </c>
      <c r="BY131" s="154">
        <f>BY132</f>
        <v>0</v>
      </c>
      <c r="BZ131" s="155">
        <f t="shared" si="242"/>
        <v>0</v>
      </c>
      <c r="CA131" s="154">
        <f t="shared" si="145"/>
        <v>0</v>
      </c>
      <c r="CB131" s="154">
        <f>CB132</f>
        <v>0</v>
      </c>
      <c r="CC131" s="154">
        <f>CC132</f>
        <v>0</v>
      </c>
      <c r="CD131" s="154">
        <f>CD132</f>
        <v>0</v>
      </c>
      <c r="CE131" s="154">
        <f t="shared" si="243"/>
        <v>0</v>
      </c>
      <c r="CF131" s="154">
        <f>CF132</f>
        <v>0</v>
      </c>
      <c r="CG131" s="154">
        <f t="shared" si="244"/>
        <v>0</v>
      </c>
      <c r="CH131" s="154">
        <f>CH132</f>
        <v>0</v>
      </c>
      <c r="CI131" s="154">
        <f>CI132</f>
        <v>0</v>
      </c>
      <c r="CJ131" s="154">
        <f t="shared" ref="CJ131:CJ183" si="248">SUM(CK131)</f>
        <v>0</v>
      </c>
      <c r="CK131" s="154">
        <f>CK132</f>
        <v>0</v>
      </c>
      <c r="CL131" s="154">
        <f t="shared" si="146"/>
        <v>0</v>
      </c>
      <c r="CM131" s="154">
        <f>CM132</f>
        <v>0</v>
      </c>
      <c r="CN131" s="154">
        <f>CN132</f>
        <v>0</v>
      </c>
      <c r="CO131" s="154">
        <f>CO132</f>
        <v>0</v>
      </c>
      <c r="CP131" s="154"/>
      <c r="CQ131" s="154">
        <f>F131+M131+S131+Z131+AO131+AR131+BG131+BW131+BZ131</f>
        <v>0</v>
      </c>
    </row>
    <row r="132" spans="1:95" s="4" customFormat="1" ht="20.100000000000001" customHeight="1" outlineLevel="2" x14ac:dyDescent="0.25">
      <c r="A132" s="61"/>
      <c r="B132" s="61"/>
      <c r="C132" s="61">
        <v>370</v>
      </c>
      <c r="D132" s="61"/>
      <c r="E132" s="62" t="s">
        <v>122</v>
      </c>
      <c r="F132" s="156">
        <f t="shared" si="148"/>
        <v>0</v>
      </c>
      <c r="G132" s="161">
        <f t="shared" si="222"/>
        <v>0</v>
      </c>
      <c r="H132" s="157">
        <f>SUM(H133:H134)</f>
        <v>0</v>
      </c>
      <c r="I132" s="157">
        <f>SUM(I133:I134)</f>
        <v>0</v>
      </c>
      <c r="J132" s="157">
        <f t="shared" si="223"/>
        <v>0</v>
      </c>
      <c r="K132" s="157">
        <f>SUM(K133:K134)</f>
        <v>0</v>
      </c>
      <c r="L132" s="157">
        <f>SUM(L133:L134)</f>
        <v>0</v>
      </c>
      <c r="M132" s="156">
        <f t="shared" si="224"/>
        <v>0</v>
      </c>
      <c r="N132" s="157">
        <f t="shared" si="225"/>
        <v>0</v>
      </c>
      <c r="O132" s="157">
        <f>SUM(O133:O134)</f>
        <v>0</v>
      </c>
      <c r="P132" s="157">
        <f>SUM(P133:P134)</f>
        <v>0</v>
      </c>
      <c r="Q132" s="157">
        <f>SUM(Q133:Q134)</f>
        <v>0</v>
      </c>
      <c r="R132" s="157">
        <f>SUM(R133:R134)</f>
        <v>0</v>
      </c>
      <c r="S132" s="158">
        <f t="shared" si="226"/>
        <v>0</v>
      </c>
      <c r="T132" s="157">
        <f t="shared" si="227"/>
        <v>0</v>
      </c>
      <c r="U132" s="157">
        <f>SUM(U133:U134)</f>
        <v>0</v>
      </c>
      <c r="V132" s="157">
        <f>SUM(V133:V134)</f>
        <v>0</v>
      </c>
      <c r="W132" s="157">
        <f t="shared" si="228"/>
        <v>0</v>
      </c>
      <c r="X132" s="157">
        <f>SUM(X133:X134)</f>
        <v>0</v>
      </c>
      <c r="Y132" s="157">
        <f>SUM(Y133:Y134)</f>
        <v>0</v>
      </c>
      <c r="Z132" s="158">
        <f t="shared" si="229"/>
        <v>0</v>
      </c>
      <c r="AA132" s="157">
        <f t="shared" si="230"/>
        <v>0</v>
      </c>
      <c r="AB132" s="157">
        <f t="shared" ref="AB132:AH132" si="249">SUM(AB133:AB134)</f>
        <v>0</v>
      </c>
      <c r="AC132" s="157">
        <f t="shared" si="249"/>
        <v>0</v>
      </c>
      <c r="AD132" s="157">
        <f t="shared" si="249"/>
        <v>0</v>
      </c>
      <c r="AE132" s="157">
        <f t="shared" si="249"/>
        <v>0</v>
      </c>
      <c r="AF132" s="157">
        <f t="shared" si="249"/>
        <v>0</v>
      </c>
      <c r="AG132" s="157">
        <f t="shared" si="249"/>
        <v>0</v>
      </c>
      <c r="AH132" s="157">
        <f t="shared" si="249"/>
        <v>0</v>
      </c>
      <c r="AI132" s="157">
        <f t="shared" si="231"/>
        <v>0</v>
      </c>
      <c r="AJ132" s="157">
        <f>SUM(AJ133:AJ134)</f>
        <v>0</v>
      </c>
      <c r="AK132" s="157">
        <f>SUM(AK133:AK134)</f>
        <v>0</v>
      </c>
      <c r="AL132" s="157">
        <f t="shared" si="232"/>
        <v>0</v>
      </c>
      <c r="AM132" s="157">
        <f>SUM(AM133:AM134)</f>
        <v>0</v>
      </c>
      <c r="AN132" s="157">
        <f>SUM(AN133:AN134)</f>
        <v>0</v>
      </c>
      <c r="AO132" s="158">
        <f t="shared" si="233"/>
        <v>0</v>
      </c>
      <c r="AP132" s="157">
        <f t="shared" si="234"/>
        <v>0</v>
      </c>
      <c r="AQ132" s="157">
        <f>SUM(AQ133:AQ134)</f>
        <v>0</v>
      </c>
      <c r="AR132" s="158">
        <f t="shared" si="235"/>
        <v>0</v>
      </c>
      <c r="AS132" s="157">
        <f t="shared" ref="AS132" si="250">SUM(AT132)</f>
        <v>0</v>
      </c>
      <c r="AT132" s="157">
        <f>SUM(AT133:AT134)</f>
        <v>0</v>
      </c>
      <c r="AU132" s="157">
        <f t="shared" si="140"/>
        <v>0</v>
      </c>
      <c r="AV132" s="157">
        <f>SUM(AV133:AV134)</f>
        <v>0</v>
      </c>
      <c r="AW132" s="157">
        <f>SUM(AW133:AW134)</f>
        <v>0</v>
      </c>
      <c r="AX132" s="157">
        <f>SUM(AX133:AX134)</f>
        <v>0</v>
      </c>
      <c r="AY132" s="157">
        <f t="shared" si="141"/>
        <v>0</v>
      </c>
      <c r="AZ132" s="157">
        <f>SUM(AZ133:AZ134)</f>
        <v>0</v>
      </c>
      <c r="BA132" s="157">
        <f>SUM(BA133:BA134)</f>
        <v>0</v>
      </c>
      <c r="BB132" s="157">
        <f>SUM(BB133:BB134)</f>
        <v>0</v>
      </c>
      <c r="BC132" s="157">
        <f t="shared" si="237"/>
        <v>0</v>
      </c>
      <c r="BD132" s="157">
        <f>SUM(BD133:BD134)</f>
        <v>0</v>
      </c>
      <c r="BE132" s="157">
        <f t="shared" si="237"/>
        <v>0</v>
      </c>
      <c r="BF132" s="157">
        <f>SUM(BF133:BF134)</f>
        <v>0</v>
      </c>
      <c r="BG132" s="158">
        <f t="shared" si="238"/>
        <v>0</v>
      </c>
      <c r="BH132" s="157">
        <f t="shared" si="239"/>
        <v>0</v>
      </c>
      <c r="BI132" s="157">
        <f>SUM(BI133:BI134)</f>
        <v>0</v>
      </c>
      <c r="BJ132" s="157">
        <f>SUM(BJ133:BJ134)</f>
        <v>0</v>
      </c>
      <c r="BK132" s="157">
        <f t="shared" si="142"/>
        <v>0</v>
      </c>
      <c r="BL132" s="157">
        <f>SUM(BL133:BL134)</f>
        <v>0</v>
      </c>
      <c r="BM132" s="157">
        <f>SUM(BM133:BM134)</f>
        <v>0</v>
      </c>
      <c r="BN132" s="157">
        <f>SUM(BN133:BN134)</f>
        <v>0</v>
      </c>
      <c r="BO132" s="157">
        <f t="shared" si="143"/>
        <v>0</v>
      </c>
      <c r="BP132" s="157">
        <f>SUM(BP133:BP134)</f>
        <v>0</v>
      </c>
      <c r="BQ132" s="157">
        <f>SUM(BQ133:BQ134)</f>
        <v>0</v>
      </c>
      <c r="BR132" s="157">
        <f>SUM(BR133:BR134)</f>
        <v>0</v>
      </c>
      <c r="BS132" s="157">
        <f t="shared" si="144"/>
        <v>0</v>
      </c>
      <c r="BT132" s="157">
        <f>SUM(BT133:BT134)</f>
        <v>0</v>
      </c>
      <c r="BU132" s="157">
        <f>SUM(BU133:BU134)</f>
        <v>0</v>
      </c>
      <c r="BV132" s="157">
        <f>SUM(BV133:BV134)</f>
        <v>0</v>
      </c>
      <c r="BW132" s="158">
        <f t="shared" si="240"/>
        <v>0</v>
      </c>
      <c r="BX132" s="157">
        <f t="shared" si="241"/>
        <v>0</v>
      </c>
      <c r="BY132" s="157">
        <f>SUM(BY133:BY134)</f>
        <v>0</v>
      </c>
      <c r="BZ132" s="158">
        <f t="shared" si="242"/>
        <v>0</v>
      </c>
      <c r="CA132" s="157">
        <f t="shared" si="145"/>
        <v>0</v>
      </c>
      <c r="CB132" s="157">
        <f>SUM(CB133:CB134)</f>
        <v>0</v>
      </c>
      <c r="CC132" s="157">
        <f>SUM(CC133:CC134)</f>
        <v>0</v>
      </c>
      <c r="CD132" s="157">
        <f>SUM(CD133:CD134)</f>
        <v>0</v>
      </c>
      <c r="CE132" s="157">
        <f t="shared" si="243"/>
        <v>0</v>
      </c>
      <c r="CF132" s="157">
        <f>SUM(CF133:CF134)</f>
        <v>0</v>
      </c>
      <c r="CG132" s="157">
        <f t="shared" si="244"/>
        <v>0</v>
      </c>
      <c r="CH132" s="157">
        <f>SUM(CH133:CH134)</f>
        <v>0</v>
      </c>
      <c r="CI132" s="157">
        <f>SUM(CI133:CI134)</f>
        <v>0</v>
      </c>
      <c r="CJ132" s="157">
        <f t="shared" si="248"/>
        <v>0</v>
      </c>
      <c r="CK132" s="157">
        <f>SUM(CK133:CK134)</f>
        <v>0</v>
      </c>
      <c r="CL132" s="157">
        <f t="shared" si="146"/>
        <v>0</v>
      </c>
      <c r="CM132" s="157">
        <f>SUM(CM133:CM134)</f>
        <v>0</v>
      </c>
      <c r="CN132" s="157">
        <f>SUM(CN133:CN134)</f>
        <v>0</v>
      </c>
      <c r="CO132" s="157">
        <f>SUM(CO133:CO134)</f>
        <v>0</v>
      </c>
      <c r="CP132" s="137"/>
      <c r="CQ132" s="137"/>
    </row>
    <row r="133" spans="1:95" ht="20.100000000000001" customHeight="1" outlineLevel="3" x14ac:dyDescent="0.25">
      <c r="A133" s="57"/>
      <c r="B133" s="57"/>
      <c r="C133" s="58"/>
      <c r="D133" s="113">
        <v>3706</v>
      </c>
      <c r="E133" s="135" t="s">
        <v>901</v>
      </c>
      <c r="F133" s="158">
        <f t="shared" si="148"/>
        <v>0</v>
      </c>
      <c r="G133" s="159">
        <f t="shared" si="222"/>
        <v>0</v>
      </c>
      <c r="H133" s="165"/>
      <c r="I133" s="165"/>
      <c r="J133" s="159">
        <f t="shared" si="223"/>
        <v>0</v>
      </c>
      <c r="K133" s="165"/>
      <c r="L133" s="165"/>
      <c r="M133" s="158">
        <f t="shared" si="224"/>
        <v>0</v>
      </c>
      <c r="N133" s="159">
        <f t="shared" si="225"/>
        <v>0</v>
      </c>
      <c r="O133" s="165"/>
      <c r="P133" s="165"/>
      <c r="Q133" s="165"/>
      <c r="R133" s="165"/>
      <c r="S133" s="158">
        <f t="shared" si="226"/>
        <v>0</v>
      </c>
      <c r="T133" s="159">
        <f t="shared" si="227"/>
        <v>0</v>
      </c>
      <c r="U133" s="165"/>
      <c r="V133" s="165"/>
      <c r="W133" s="159">
        <f t="shared" si="228"/>
        <v>0</v>
      </c>
      <c r="X133" s="165"/>
      <c r="Y133" s="165"/>
      <c r="Z133" s="158">
        <f t="shared" si="229"/>
        <v>0</v>
      </c>
      <c r="AA133" s="159">
        <f t="shared" si="230"/>
        <v>0</v>
      </c>
      <c r="AB133" s="165"/>
      <c r="AC133" s="165"/>
      <c r="AD133" s="165"/>
      <c r="AE133" s="165"/>
      <c r="AF133" s="165"/>
      <c r="AG133" s="165"/>
      <c r="AH133" s="165"/>
      <c r="AI133" s="159">
        <f t="shared" si="231"/>
        <v>0</v>
      </c>
      <c r="AJ133" s="165"/>
      <c r="AK133" s="165"/>
      <c r="AL133" s="159">
        <f t="shared" si="232"/>
        <v>0</v>
      </c>
      <c r="AM133" s="165"/>
      <c r="AN133" s="165"/>
      <c r="AO133" s="158">
        <f t="shared" si="233"/>
        <v>0</v>
      </c>
      <c r="AP133" s="159">
        <f t="shared" si="234"/>
        <v>0</v>
      </c>
      <c r="AQ133" s="165"/>
      <c r="AR133" s="158">
        <f t="shared" si="235"/>
        <v>0</v>
      </c>
      <c r="AS133" s="159">
        <f t="shared" ref="AS133" si="251">SUM(AT133)</f>
        <v>0</v>
      </c>
      <c r="AT133" s="165"/>
      <c r="AU133" s="159">
        <f t="shared" ref="AU133:AU185" si="252">SUM(AV133:AX133)</f>
        <v>0</v>
      </c>
      <c r="AV133" s="165"/>
      <c r="AW133" s="165"/>
      <c r="AX133" s="165"/>
      <c r="AY133" s="159">
        <f t="shared" ref="AY133:AY185" si="253">SUM(AZ133:BB133)</f>
        <v>0</v>
      </c>
      <c r="AZ133" s="165"/>
      <c r="BA133" s="165"/>
      <c r="BB133" s="165"/>
      <c r="BC133" s="159">
        <f t="shared" si="237"/>
        <v>0</v>
      </c>
      <c r="BD133" s="165"/>
      <c r="BE133" s="159">
        <f t="shared" si="237"/>
        <v>0</v>
      </c>
      <c r="BF133" s="165"/>
      <c r="BG133" s="158">
        <f t="shared" si="238"/>
        <v>0</v>
      </c>
      <c r="BH133" s="159">
        <f t="shared" si="239"/>
        <v>0</v>
      </c>
      <c r="BI133" s="165"/>
      <c r="BJ133" s="165"/>
      <c r="BK133" s="159">
        <f t="shared" ref="BK133:BK185" si="254">SUM(BL133:BN133)</f>
        <v>0</v>
      </c>
      <c r="BL133" s="165"/>
      <c r="BM133" s="165"/>
      <c r="BN133" s="165"/>
      <c r="BO133" s="159">
        <f t="shared" ref="BO133:BO185" si="255">SUM(BP133:BR133)</f>
        <v>0</v>
      </c>
      <c r="BP133" s="165"/>
      <c r="BQ133" s="165"/>
      <c r="BR133" s="165"/>
      <c r="BS133" s="159">
        <f t="shared" ref="BS133:BS185" si="256">SUM(BT133:BV133)</f>
        <v>0</v>
      </c>
      <c r="BT133" s="165"/>
      <c r="BU133" s="165"/>
      <c r="BV133" s="165"/>
      <c r="BW133" s="158">
        <f t="shared" si="240"/>
        <v>0</v>
      </c>
      <c r="BX133" s="159">
        <f t="shared" si="241"/>
        <v>0</v>
      </c>
      <c r="BY133" s="165"/>
      <c r="BZ133" s="158">
        <f t="shared" si="242"/>
        <v>0</v>
      </c>
      <c r="CA133" s="159">
        <f t="shared" ref="CA133:CA185" si="257">SUM(CB133:CD133)</f>
        <v>0</v>
      </c>
      <c r="CB133" s="165"/>
      <c r="CC133" s="165"/>
      <c r="CD133" s="165"/>
      <c r="CE133" s="159">
        <f t="shared" si="243"/>
        <v>0</v>
      </c>
      <c r="CF133" s="165"/>
      <c r="CG133" s="159">
        <f t="shared" si="244"/>
        <v>0</v>
      </c>
      <c r="CH133" s="165"/>
      <c r="CI133" s="165"/>
      <c r="CJ133" s="159">
        <f t="shared" si="248"/>
        <v>0</v>
      </c>
      <c r="CK133" s="165"/>
      <c r="CL133" s="157">
        <f t="shared" ref="CL133:CL185" si="258">SUM(CM133:CO133)</f>
        <v>0</v>
      </c>
      <c r="CM133" s="165"/>
      <c r="CN133" s="165"/>
      <c r="CO133" s="165"/>
      <c r="CP133" s="149"/>
      <c r="CQ133" s="149"/>
    </row>
    <row r="134" spans="1:95" s="110" customFormat="1" ht="20.100000000000001" customHeight="1" outlineLevel="3" x14ac:dyDescent="0.25">
      <c r="A134" s="111"/>
      <c r="B134" s="111"/>
      <c r="C134" s="112"/>
      <c r="D134" s="113">
        <v>3709</v>
      </c>
      <c r="E134" s="135" t="s">
        <v>900</v>
      </c>
      <c r="F134" s="158">
        <f t="shared" si="148"/>
        <v>0</v>
      </c>
      <c r="G134" s="159">
        <f t="shared" si="222"/>
        <v>0</v>
      </c>
      <c r="H134" s="165"/>
      <c r="I134" s="165"/>
      <c r="J134" s="159">
        <f t="shared" si="223"/>
        <v>0</v>
      </c>
      <c r="K134" s="165"/>
      <c r="L134" s="165"/>
      <c r="M134" s="158">
        <f t="shared" si="224"/>
        <v>0</v>
      </c>
      <c r="N134" s="159">
        <f t="shared" si="225"/>
        <v>0</v>
      </c>
      <c r="O134" s="165"/>
      <c r="P134" s="165"/>
      <c r="Q134" s="165"/>
      <c r="R134" s="165"/>
      <c r="S134" s="158">
        <f t="shared" si="226"/>
        <v>0</v>
      </c>
      <c r="T134" s="159">
        <f t="shared" si="227"/>
        <v>0</v>
      </c>
      <c r="U134" s="165"/>
      <c r="V134" s="165"/>
      <c r="W134" s="159">
        <f t="shared" si="228"/>
        <v>0</v>
      </c>
      <c r="X134" s="165"/>
      <c r="Y134" s="165"/>
      <c r="Z134" s="158">
        <f t="shared" si="229"/>
        <v>0</v>
      </c>
      <c r="AA134" s="159">
        <f t="shared" si="230"/>
        <v>0</v>
      </c>
      <c r="AB134" s="165"/>
      <c r="AC134" s="165"/>
      <c r="AD134" s="165"/>
      <c r="AE134" s="165"/>
      <c r="AF134" s="165"/>
      <c r="AG134" s="165"/>
      <c r="AH134" s="165"/>
      <c r="AI134" s="159">
        <f t="shared" si="231"/>
        <v>0</v>
      </c>
      <c r="AJ134" s="165"/>
      <c r="AK134" s="165"/>
      <c r="AL134" s="159">
        <f t="shared" si="232"/>
        <v>0</v>
      </c>
      <c r="AM134" s="165"/>
      <c r="AN134" s="165"/>
      <c r="AO134" s="158">
        <f t="shared" si="233"/>
        <v>0</v>
      </c>
      <c r="AP134" s="159">
        <f t="shared" si="234"/>
        <v>0</v>
      </c>
      <c r="AQ134" s="165"/>
      <c r="AR134" s="158">
        <f t="shared" si="235"/>
        <v>0</v>
      </c>
      <c r="AS134" s="159">
        <f t="shared" ref="AS134" si="259">SUM(AT134)</f>
        <v>0</v>
      </c>
      <c r="AT134" s="165"/>
      <c r="AU134" s="159">
        <f t="shared" si="252"/>
        <v>0</v>
      </c>
      <c r="AV134" s="165"/>
      <c r="AW134" s="165"/>
      <c r="AX134" s="165"/>
      <c r="AY134" s="159">
        <f t="shared" si="253"/>
        <v>0</v>
      </c>
      <c r="AZ134" s="165"/>
      <c r="BA134" s="165"/>
      <c r="BB134" s="165"/>
      <c r="BC134" s="159">
        <f t="shared" si="237"/>
        <v>0</v>
      </c>
      <c r="BD134" s="165"/>
      <c r="BE134" s="159">
        <f t="shared" si="237"/>
        <v>0</v>
      </c>
      <c r="BF134" s="165"/>
      <c r="BG134" s="158">
        <f t="shared" si="238"/>
        <v>0</v>
      </c>
      <c r="BH134" s="159">
        <f t="shared" si="239"/>
        <v>0</v>
      </c>
      <c r="BI134" s="165"/>
      <c r="BJ134" s="165"/>
      <c r="BK134" s="159">
        <f t="shared" si="254"/>
        <v>0</v>
      </c>
      <c r="BL134" s="165"/>
      <c r="BM134" s="165"/>
      <c r="BN134" s="165"/>
      <c r="BO134" s="159">
        <f t="shared" si="255"/>
        <v>0</v>
      </c>
      <c r="BP134" s="165"/>
      <c r="BQ134" s="165"/>
      <c r="BR134" s="165"/>
      <c r="BS134" s="159">
        <f t="shared" si="256"/>
        <v>0</v>
      </c>
      <c r="BT134" s="165"/>
      <c r="BU134" s="165"/>
      <c r="BV134" s="165"/>
      <c r="BW134" s="158">
        <f t="shared" si="240"/>
        <v>0</v>
      </c>
      <c r="BX134" s="159">
        <f t="shared" si="241"/>
        <v>0</v>
      </c>
      <c r="BY134" s="165"/>
      <c r="BZ134" s="158">
        <f t="shared" si="242"/>
        <v>0</v>
      </c>
      <c r="CA134" s="159">
        <f t="shared" si="257"/>
        <v>0</v>
      </c>
      <c r="CB134" s="165"/>
      <c r="CC134" s="165"/>
      <c r="CD134" s="165"/>
      <c r="CE134" s="159">
        <f t="shared" si="243"/>
        <v>0</v>
      </c>
      <c r="CF134" s="165"/>
      <c r="CG134" s="159">
        <f t="shared" si="244"/>
        <v>0</v>
      </c>
      <c r="CH134" s="165"/>
      <c r="CI134" s="165"/>
      <c r="CJ134" s="159">
        <f t="shared" si="248"/>
        <v>0</v>
      </c>
      <c r="CK134" s="165"/>
      <c r="CL134" s="157">
        <f t="shared" si="258"/>
        <v>0</v>
      </c>
      <c r="CM134" s="165"/>
      <c r="CN134" s="165"/>
      <c r="CO134" s="165"/>
      <c r="CP134" s="149"/>
      <c r="CQ134" s="149"/>
    </row>
    <row r="135" spans="1:95" s="4" customFormat="1" ht="20.100000000000001" customHeight="1" outlineLevel="1" x14ac:dyDescent="0.25">
      <c r="A135" s="25"/>
      <c r="B135" s="25">
        <v>38</v>
      </c>
      <c r="C135" s="25"/>
      <c r="D135" s="25"/>
      <c r="E135" s="35" t="s">
        <v>123</v>
      </c>
      <c r="F135" s="153">
        <f t="shared" ref="F135:F187" si="260">G135+J135</f>
        <v>0</v>
      </c>
      <c r="G135" s="154">
        <f t="shared" si="222"/>
        <v>0</v>
      </c>
      <c r="H135" s="154">
        <f>H136+H138</f>
        <v>0</v>
      </c>
      <c r="I135" s="154">
        <f>I136+I138</f>
        <v>0</v>
      </c>
      <c r="J135" s="154">
        <f t="shared" si="223"/>
        <v>0</v>
      </c>
      <c r="K135" s="154">
        <f>K136+K138</f>
        <v>0</v>
      </c>
      <c r="L135" s="154">
        <f>L136+L138</f>
        <v>0</v>
      </c>
      <c r="M135" s="153">
        <f t="shared" si="224"/>
        <v>0</v>
      </c>
      <c r="N135" s="154">
        <f t="shared" si="225"/>
        <v>0</v>
      </c>
      <c r="O135" s="154">
        <f>O136+O138</f>
        <v>0</v>
      </c>
      <c r="P135" s="154">
        <f>P136+P138</f>
        <v>0</v>
      </c>
      <c r="Q135" s="154">
        <f>Q136+Q138</f>
        <v>0</v>
      </c>
      <c r="R135" s="154">
        <f>R136+R138</f>
        <v>0</v>
      </c>
      <c r="S135" s="155">
        <f t="shared" si="226"/>
        <v>0</v>
      </c>
      <c r="T135" s="154">
        <f t="shared" si="227"/>
        <v>0</v>
      </c>
      <c r="U135" s="154">
        <f>U136+U138</f>
        <v>0</v>
      </c>
      <c r="V135" s="154">
        <f>V136+V138</f>
        <v>0</v>
      </c>
      <c r="W135" s="154">
        <f t="shared" si="228"/>
        <v>0</v>
      </c>
      <c r="X135" s="154">
        <f>X136+X138</f>
        <v>0</v>
      </c>
      <c r="Y135" s="154">
        <f>Y136+Y138</f>
        <v>0</v>
      </c>
      <c r="Z135" s="155">
        <f t="shared" si="229"/>
        <v>0</v>
      </c>
      <c r="AA135" s="154">
        <f t="shared" si="230"/>
        <v>0</v>
      </c>
      <c r="AB135" s="154">
        <f t="shared" ref="AB135:AH135" si="261">AB136+AB138</f>
        <v>0</v>
      </c>
      <c r="AC135" s="154">
        <f t="shared" si="261"/>
        <v>0</v>
      </c>
      <c r="AD135" s="154">
        <f t="shared" si="261"/>
        <v>0</v>
      </c>
      <c r="AE135" s="154">
        <f t="shared" si="261"/>
        <v>0</v>
      </c>
      <c r="AF135" s="154">
        <f t="shared" si="261"/>
        <v>0</v>
      </c>
      <c r="AG135" s="154">
        <f t="shared" si="261"/>
        <v>0</v>
      </c>
      <c r="AH135" s="154">
        <f t="shared" si="261"/>
        <v>0</v>
      </c>
      <c r="AI135" s="154">
        <f t="shared" si="231"/>
        <v>0</v>
      </c>
      <c r="AJ135" s="154">
        <f>AJ136+AJ138</f>
        <v>0</v>
      </c>
      <c r="AK135" s="154">
        <f>AK136+AK138</f>
        <v>0</v>
      </c>
      <c r="AL135" s="154">
        <f t="shared" si="232"/>
        <v>0</v>
      </c>
      <c r="AM135" s="154">
        <f>AM136+AM138</f>
        <v>0</v>
      </c>
      <c r="AN135" s="154">
        <f>AN136+AN138</f>
        <v>0</v>
      </c>
      <c r="AO135" s="155">
        <f t="shared" si="233"/>
        <v>0</v>
      </c>
      <c r="AP135" s="154">
        <f t="shared" si="234"/>
        <v>0</v>
      </c>
      <c r="AQ135" s="154">
        <f>AQ136+AQ138</f>
        <v>0</v>
      </c>
      <c r="AR135" s="155">
        <f t="shared" si="235"/>
        <v>0</v>
      </c>
      <c r="AS135" s="154">
        <f t="shared" ref="AS135" si="262">SUM(AT135)</f>
        <v>0</v>
      </c>
      <c r="AT135" s="154">
        <f>AT136+AT138</f>
        <v>0</v>
      </c>
      <c r="AU135" s="154">
        <f t="shared" si="252"/>
        <v>0</v>
      </c>
      <c r="AV135" s="154">
        <f>AV136+AV138</f>
        <v>0</v>
      </c>
      <c r="AW135" s="154">
        <f>AW136+AW138</f>
        <v>0</v>
      </c>
      <c r="AX135" s="154">
        <f>AX136+AX138</f>
        <v>0</v>
      </c>
      <c r="AY135" s="154">
        <f t="shared" si="253"/>
        <v>0</v>
      </c>
      <c r="AZ135" s="154">
        <f>AZ136+AZ138</f>
        <v>0</v>
      </c>
      <c r="BA135" s="154">
        <f>BA136+BA138</f>
        <v>0</v>
      </c>
      <c r="BB135" s="154">
        <f>BB136+BB138</f>
        <v>0</v>
      </c>
      <c r="BC135" s="154">
        <f t="shared" si="237"/>
        <v>0</v>
      </c>
      <c r="BD135" s="154">
        <f>BD136+BD138</f>
        <v>0</v>
      </c>
      <c r="BE135" s="154">
        <f t="shared" si="237"/>
        <v>0</v>
      </c>
      <c r="BF135" s="154">
        <f>BF136+BF138</f>
        <v>0</v>
      </c>
      <c r="BG135" s="155">
        <f t="shared" si="238"/>
        <v>0</v>
      </c>
      <c r="BH135" s="154">
        <f t="shared" si="239"/>
        <v>0</v>
      </c>
      <c r="BI135" s="154">
        <f>BI136+BI138</f>
        <v>0</v>
      </c>
      <c r="BJ135" s="154">
        <f>BJ136+BJ138</f>
        <v>0</v>
      </c>
      <c r="BK135" s="154">
        <f t="shared" si="254"/>
        <v>0</v>
      </c>
      <c r="BL135" s="154">
        <f>BL136+BL138</f>
        <v>0</v>
      </c>
      <c r="BM135" s="154">
        <f>BM136+BM138</f>
        <v>0</v>
      </c>
      <c r="BN135" s="154">
        <f>BN136+BN138</f>
        <v>0</v>
      </c>
      <c r="BO135" s="154">
        <f t="shared" si="255"/>
        <v>0</v>
      </c>
      <c r="BP135" s="154">
        <f>BP136+BP138</f>
        <v>0</v>
      </c>
      <c r="BQ135" s="154">
        <f>BQ136+BQ138</f>
        <v>0</v>
      </c>
      <c r="BR135" s="154">
        <f>BR136+BR138</f>
        <v>0</v>
      </c>
      <c r="BS135" s="154">
        <f t="shared" si="256"/>
        <v>0</v>
      </c>
      <c r="BT135" s="154">
        <f>BT136+BT138</f>
        <v>0</v>
      </c>
      <c r="BU135" s="154">
        <f>BU136+BU138</f>
        <v>0</v>
      </c>
      <c r="BV135" s="154">
        <f>BV136+BV138</f>
        <v>0</v>
      </c>
      <c r="BW135" s="155">
        <f t="shared" si="240"/>
        <v>0</v>
      </c>
      <c r="BX135" s="154">
        <f t="shared" si="241"/>
        <v>0</v>
      </c>
      <c r="BY135" s="154">
        <f>BY136+BY138</f>
        <v>0</v>
      </c>
      <c r="BZ135" s="155">
        <f t="shared" si="242"/>
        <v>0</v>
      </c>
      <c r="CA135" s="154">
        <f t="shared" si="257"/>
        <v>0</v>
      </c>
      <c r="CB135" s="154">
        <f>CB136+CB138</f>
        <v>0</v>
      </c>
      <c r="CC135" s="154">
        <f>CC136+CC138</f>
        <v>0</v>
      </c>
      <c r="CD135" s="154">
        <f>CD136+CD138</f>
        <v>0</v>
      </c>
      <c r="CE135" s="154">
        <f t="shared" si="243"/>
        <v>0</v>
      </c>
      <c r="CF135" s="154">
        <f>CF136+CF138</f>
        <v>0</v>
      </c>
      <c r="CG135" s="154">
        <f t="shared" si="244"/>
        <v>0</v>
      </c>
      <c r="CH135" s="154">
        <f>CH136+CH138</f>
        <v>0</v>
      </c>
      <c r="CI135" s="154">
        <f>CI136+CI138</f>
        <v>0</v>
      </c>
      <c r="CJ135" s="154">
        <f t="shared" si="248"/>
        <v>0</v>
      </c>
      <c r="CK135" s="154">
        <f>CK136+CK138</f>
        <v>0</v>
      </c>
      <c r="CL135" s="154">
        <f t="shared" si="258"/>
        <v>0</v>
      </c>
      <c r="CM135" s="154">
        <f>CM136+CM138</f>
        <v>0</v>
      </c>
      <c r="CN135" s="154">
        <f>CN136+CN138</f>
        <v>0</v>
      </c>
      <c r="CO135" s="154">
        <f>CO136+CO138</f>
        <v>0</v>
      </c>
      <c r="CP135" s="154"/>
      <c r="CQ135" s="154">
        <f>F135+M135+S135+Z135+AO135+AR135+BG135+BW135+BZ135</f>
        <v>0</v>
      </c>
    </row>
    <row r="136" spans="1:95" s="4" customFormat="1" ht="20.100000000000001" customHeight="1" outlineLevel="2" x14ac:dyDescent="0.25">
      <c r="A136" s="61"/>
      <c r="B136" s="61"/>
      <c r="C136" s="61">
        <v>383</v>
      </c>
      <c r="D136" s="61"/>
      <c r="E136" s="62" t="s">
        <v>124</v>
      </c>
      <c r="F136" s="156">
        <f t="shared" si="260"/>
        <v>0</v>
      </c>
      <c r="G136" s="161">
        <f t="shared" si="222"/>
        <v>0</v>
      </c>
      <c r="H136" s="157">
        <f>H137</f>
        <v>0</v>
      </c>
      <c r="I136" s="157">
        <f>I137</f>
        <v>0</v>
      </c>
      <c r="J136" s="157">
        <f t="shared" si="223"/>
        <v>0</v>
      </c>
      <c r="K136" s="157">
        <f>K137</f>
        <v>0</v>
      </c>
      <c r="L136" s="157">
        <f>L137</f>
        <v>0</v>
      </c>
      <c r="M136" s="156">
        <f t="shared" si="224"/>
        <v>0</v>
      </c>
      <c r="N136" s="157">
        <f t="shared" si="225"/>
        <v>0</v>
      </c>
      <c r="O136" s="157">
        <f>O137</f>
        <v>0</v>
      </c>
      <c r="P136" s="157">
        <f>P137</f>
        <v>0</v>
      </c>
      <c r="Q136" s="157">
        <f>Q137</f>
        <v>0</v>
      </c>
      <c r="R136" s="157">
        <f>R137</f>
        <v>0</v>
      </c>
      <c r="S136" s="158">
        <f t="shared" si="226"/>
        <v>0</v>
      </c>
      <c r="T136" s="157">
        <f t="shared" si="227"/>
        <v>0</v>
      </c>
      <c r="U136" s="157">
        <f>U137</f>
        <v>0</v>
      </c>
      <c r="V136" s="157">
        <f>V137</f>
        <v>0</v>
      </c>
      <c r="W136" s="157">
        <f t="shared" si="228"/>
        <v>0</v>
      </c>
      <c r="X136" s="157">
        <f>X137</f>
        <v>0</v>
      </c>
      <c r="Y136" s="157">
        <f>Y137</f>
        <v>0</v>
      </c>
      <c r="Z136" s="158">
        <f t="shared" si="229"/>
        <v>0</v>
      </c>
      <c r="AA136" s="157">
        <f t="shared" si="230"/>
        <v>0</v>
      </c>
      <c r="AB136" s="157">
        <f t="shared" ref="AB136:AH136" si="263">AB137</f>
        <v>0</v>
      </c>
      <c r="AC136" s="157">
        <f t="shared" si="263"/>
        <v>0</v>
      </c>
      <c r="AD136" s="157">
        <f t="shared" si="263"/>
        <v>0</v>
      </c>
      <c r="AE136" s="157">
        <f t="shared" si="263"/>
        <v>0</v>
      </c>
      <c r="AF136" s="157">
        <f t="shared" si="263"/>
        <v>0</v>
      </c>
      <c r="AG136" s="157">
        <f t="shared" si="263"/>
        <v>0</v>
      </c>
      <c r="AH136" s="157">
        <f t="shared" si="263"/>
        <v>0</v>
      </c>
      <c r="AI136" s="157">
        <f t="shared" si="231"/>
        <v>0</v>
      </c>
      <c r="AJ136" s="157">
        <f>AJ137</f>
        <v>0</v>
      </c>
      <c r="AK136" s="157">
        <f>AK137</f>
        <v>0</v>
      </c>
      <c r="AL136" s="157">
        <f t="shared" si="232"/>
        <v>0</v>
      </c>
      <c r="AM136" s="157">
        <f>AM137</f>
        <v>0</v>
      </c>
      <c r="AN136" s="157">
        <f>AN137</f>
        <v>0</v>
      </c>
      <c r="AO136" s="158">
        <f t="shared" si="233"/>
        <v>0</v>
      </c>
      <c r="AP136" s="157">
        <f t="shared" si="234"/>
        <v>0</v>
      </c>
      <c r="AQ136" s="157">
        <f>AQ137</f>
        <v>0</v>
      </c>
      <c r="AR136" s="158">
        <f t="shared" si="235"/>
        <v>0</v>
      </c>
      <c r="AS136" s="157">
        <f t="shared" ref="AS136" si="264">SUM(AT136)</f>
        <v>0</v>
      </c>
      <c r="AT136" s="157">
        <f>AT137</f>
        <v>0</v>
      </c>
      <c r="AU136" s="157">
        <f t="shared" si="252"/>
        <v>0</v>
      </c>
      <c r="AV136" s="157">
        <f>AV137</f>
        <v>0</v>
      </c>
      <c r="AW136" s="157">
        <f>AW137</f>
        <v>0</v>
      </c>
      <c r="AX136" s="157">
        <f>AX137</f>
        <v>0</v>
      </c>
      <c r="AY136" s="157">
        <f t="shared" si="253"/>
        <v>0</v>
      </c>
      <c r="AZ136" s="157">
        <f>AZ137</f>
        <v>0</v>
      </c>
      <c r="BA136" s="157">
        <f>BA137</f>
        <v>0</v>
      </c>
      <c r="BB136" s="157">
        <f>BB137</f>
        <v>0</v>
      </c>
      <c r="BC136" s="157">
        <f t="shared" si="237"/>
        <v>0</v>
      </c>
      <c r="BD136" s="157">
        <f>BD137</f>
        <v>0</v>
      </c>
      <c r="BE136" s="157">
        <f t="shared" si="237"/>
        <v>0</v>
      </c>
      <c r="BF136" s="157">
        <f>BF137</f>
        <v>0</v>
      </c>
      <c r="BG136" s="158">
        <f t="shared" si="238"/>
        <v>0</v>
      </c>
      <c r="BH136" s="157">
        <f t="shared" si="239"/>
        <v>0</v>
      </c>
      <c r="BI136" s="157">
        <f>BI137</f>
        <v>0</v>
      </c>
      <c r="BJ136" s="157">
        <f>BJ137</f>
        <v>0</v>
      </c>
      <c r="BK136" s="157">
        <f t="shared" si="254"/>
        <v>0</v>
      </c>
      <c r="BL136" s="157">
        <f>BL137</f>
        <v>0</v>
      </c>
      <c r="BM136" s="157">
        <f>BM137</f>
        <v>0</v>
      </c>
      <c r="BN136" s="157">
        <f>BN137</f>
        <v>0</v>
      </c>
      <c r="BO136" s="157">
        <f t="shared" si="255"/>
        <v>0</v>
      </c>
      <c r="BP136" s="157">
        <f>BP137</f>
        <v>0</v>
      </c>
      <c r="BQ136" s="157">
        <f>BQ137</f>
        <v>0</v>
      </c>
      <c r="BR136" s="157">
        <f>BR137</f>
        <v>0</v>
      </c>
      <c r="BS136" s="157">
        <f t="shared" si="256"/>
        <v>0</v>
      </c>
      <c r="BT136" s="157">
        <f>BT137</f>
        <v>0</v>
      </c>
      <c r="BU136" s="157">
        <f>BU137</f>
        <v>0</v>
      </c>
      <c r="BV136" s="157">
        <f>BV137</f>
        <v>0</v>
      </c>
      <c r="BW136" s="158">
        <f t="shared" si="240"/>
        <v>0</v>
      </c>
      <c r="BX136" s="157">
        <f t="shared" si="241"/>
        <v>0</v>
      </c>
      <c r="BY136" s="157">
        <f>BY137</f>
        <v>0</v>
      </c>
      <c r="BZ136" s="158">
        <f t="shared" si="242"/>
        <v>0</v>
      </c>
      <c r="CA136" s="157">
        <f t="shared" si="257"/>
        <v>0</v>
      </c>
      <c r="CB136" s="157">
        <f>CB137</f>
        <v>0</v>
      </c>
      <c r="CC136" s="157">
        <f>CC137</f>
        <v>0</v>
      </c>
      <c r="CD136" s="157">
        <f>CD137</f>
        <v>0</v>
      </c>
      <c r="CE136" s="157">
        <f t="shared" si="243"/>
        <v>0</v>
      </c>
      <c r="CF136" s="157">
        <f>CF137</f>
        <v>0</v>
      </c>
      <c r="CG136" s="157">
        <f t="shared" si="244"/>
        <v>0</v>
      </c>
      <c r="CH136" s="157">
        <f>CH137</f>
        <v>0</v>
      </c>
      <c r="CI136" s="157">
        <f>CI137</f>
        <v>0</v>
      </c>
      <c r="CJ136" s="157">
        <f t="shared" si="248"/>
        <v>0</v>
      </c>
      <c r="CK136" s="157">
        <f>CK137</f>
        <v>0</v>
      </c>
      <c r="CL136" s="157">
        <f t="shared" si="258"/>
        <v>0</v>
      </c>
      <c r="CM136" s="157">
        <f>CM137</f>
        <v>0</v>
      </c>
      <c r="CN136" s="157">
        <f>CN137</f>
        <v>0</v>
      </c>
      <c r="CO136" s="157">
        <f>CO137</f>
        <v>0</v>
      </c>
      <c r="CP136" s="137"/>
      <c r="CQ136" s="137"/>
    </row>
    <row r="137" spans="1:95" ht="20.100000000000001" customHeight="1" outlineLevel="3" x14ac:dyDescent="0.25">
      <c r="A137" s="57"/>
      <c r="B137" s="57"/>
      <c r="C137" s="58"/>
      <c r="D137" s="59">
        <v>3839</v>
      </c>
      <c r="E137" s="135" t="s">
        <v>125</v>
      </c>
      <c r="F137" s="158">
        <f t="shared" si="260"/>
        <v>0</v>
      </c>
      <c r="G137" s="159">
        <f t="shared" si="222"/>
        <v>0</v>
      </c>
      <c r="H137" s="165"/>
      <c r="I137" s="165"/>
      <c r="J137" s="159">
        <f t="shared" si="223"/>
        <v>0</v>
      </c>
      <c r="K137" s="165"/>
      <c r="L137" s="165"/>
      <c r="M137" s="158">
        <f t="shared" si="224"/>
        <v>0</v>
      </c>
      <c r="N137" s="159">
        <f t="shared" si="225"/>
        <v>0</v>
      </c>
      <c r="O137" s="165"/>
      <c r="P137" s="165"/>
      <c r="Q137" s="165"/>
      <c r="R137" s="165"/>
      <c r="S137" s="158">
        <f t="shared" si="226"/>
        <v>0</v>
      </c>
      <c r="T137" s="159">
        <f t="shared" si="227"/>
        <v>0</v>
      </c>
      <c r="U137" s="165"/>
      <c r="V137" s="165"/>
      <c r="W137" s="159">
        <f t="shared" si="228"/>
        <v>0</v>
      </c>
      <c r="X137" s="165"/>
      <c r="Y137" s="165"/>
      <c r="Z137" s="158">
        <f t="shared" si="229"/>
        <v>0</v>
      </c>
      <c r="AA137" s="159">
        <f t="shared" si="230"/>
        <v>0</v>
      </c>
      <c r="AB137" s="165"/>
      <c r="AC137" s="165"/>
      <c r="AD137" s="165"/>
      <c r="AE137" s="165"/>
      <c r="AF137" s="165"/>
      <c r="AG137" s="165"/>
      <c r="AH137" s="165"/>
      <c r="AI137" s="159">
        <f t="shared" si="231"/>
        <v>0</v>
      </c>
      <c r="AJ137" s="165"/>
      <c r="AK137" s="165"/>
      <c r="AL137" s="159">
        <f t="shared" si="232"/>
        <v>0</v>
      </c>
      <c r="AM137" s="165"/>
      <c r="AN137" s="165"/>
      <c r="AO137" s="158">
        <f t="shared" si="233"/>
        <v>0</v>
      </c>
      <c r="AP137" s="159">
        <f t="shared" si="234"/>
        <v>0</v>
      </c>
      <c r="AQ137" s="165"/>
      <c r="AR137" s="158">
        <f t="shared" si="235"/>
        <v>0</v>
      </c>
      <c r="AS137" s="159">
        <f t="shared" ref="AS137" si="265">SUM(AT137)</f>
        <v>0</v>
      </c>
      <c r="AT137" s="165"/>
      <c r="AU137" s="159">
        <f t="shared" si="252"/>
        <v>0</v>
      </c>
      <c r="AV137" s="165"/>
      <c r="AW137" s="165"/>
      <c r="AX137" s="165"/>
      <c r="AY137" s="159">
        <f t="shared" si="253"/>
        <v>0</v>
      </c>
      <c r="AZ137" s="165"/>
      <c r="BA137" s="165"/>
      <c r="BB137" s="165"/>
      <c r="BC137" s="159">
        <f t="shared" si="237"/>
        <v>0</v>
      </c>
      <c r="BD137" s="165"/>
      <c r="BE137" s="159">
        <f t="shared" si="237"/>
        <v>0</v>
      </c>
      <c r="BF137" s="165"/>
      <c r="BG137" s="158">
        <f t="shared" si="238"/>
        <v>0</v>
      </c>
      <c r="BH137" s="159">
        <f t="shared" si="239"/>
        <v>0</v>
      </c>
      <c r="BI137" s="165"/>
      <c r="BJ137" s="165"/>
      <c r="BK137" s="159">
        <f t="shared" si="254"/>
        <v>0</v>
      </c>
      <c r="BL137" s="165"/>
      <c r="BM137" s="165"/>
      <c r="BN137" s="165"/>
      <c r="BO137" s="159">
        <f t="shared" si="255"/>
        <v>0</v>
      </c>
      <c r="BP137" s="165"/>
      <c r="BQ137" s="165"/>
      <c r="BR137" s="165"/>
      <c r="BS137" s="159">
        <f t="shared" si="256"/>
        <v>0</v>
      </c>
      <c r="BT137" s="165"/>
      <c r="BU137" s="165"/>
      <c r="BV137" s="165"/>
      <c r="BW137" s="158">
        <f t="shared" si="240"/>
        <v>0</v>
      </c>
      <c r="BX137" s="159">
        <f t="shared" si="241"/>
        <v>0</v>
      </c>
      <c r="BY137" s="165"/>
      <c r="BZ137" s="158">
        <f t="shared" si="242"/>
        <v>0</v>
      </c>
      <c r="CA137" s="159">
        <f t="shared" si="257"/>
        <v>0</v>
      </c>
      <c r="CB137" s="165"/>
      <c r="CC137" s="165"/>
      <c r="CD137" s="165"/>
      <c r="CE137" s="159">
        <f t="shared" si="243"/>
        <v>0</v>
      </c>
      <c r="CF137" s="165"/>
      <c r="CG137" s="159">
        <f t="shared" si="244"/>
        <v>0</v>
      </c>
      <c r="CH137" s="165"/>
      <c r="CI137" s="165"/>
      <c r="CJ137" s="159">
        <f t="shared" si="248"/>
        <v>0</v>
      </c>
      <c r="CK137" s="165"/>
      <c r="CL137" s="157">
        <f t="shared" si="258"/>
        <v>0</v>
      </c>
      <c r="CM137" s="165"/>
      <c r="CN137" s="165"/>
      <c r="CO137" s="165"/>
      <c r="CP137" s="149"/>
      <c r="CQ137" s="149"/>
    </row>
    <row r="138" spans="1:95" s="4" customFormat="1" ht="20.100000000000001" customHeight="1" outlineLevel="2" x14ac:dyDescent="0.25">
      <c r="A138" s="61"/>
      <c r="B138" s="61"/>
      <c r="C138" s="61">
        <v>389</v>
      </c>
      <c r="D138" s="61"/>
      <c r="E138" s="62" t="s">
        <v>126</v>
      </c>
      <c r="F138" s="156">
        <f t="shared" si="260"/>
        <v>0</v>
      </c>
      <c r="G138" s="161">
        <f t="shared" si="222"/>
        <v>0</v>
      </c>
      <c r="H138" s="157">
        <f>SUM(H139:H142)</f>
        <v>0</v>
      </c>
      <c r="I138" s="157">
        <f>SUM(I139:I142)</f>
        <v>0</v>
      </c>
      <c r="J138" s="157">
        <f t="shared" si="223"/>
        <v>0</v>
      </c>
      <c r="K138" s="157">
        <f>SUM(K139:K142)</f>
        <v>0</v>
      </c>
      <c r="L138" s="157">
        <f>SUM(L139:L142)</f>
        <v>0</v>
      </c>
      <c r="M138" s="156">
        <f t="shared" si="224"/>
        <v>0</v>
      </c>
      <c r="N138" s="157">
        <f t="shared" si="225"/>
        <v>0</v>
      </c>
      <c r="O138" s="157">
        <f>SUM(O139:O142)</f>
        <v>0</v>
      </c>
      <c r="P138" s="157">
        <f>SUM(P139:P142)</f>
        <v>0</v>
      </c>
      <c r="Q138" s="157">
        <f>SUM(Q139:Q142)</f>
        <v>0</v>
      </c>
      <c r="R138" s="157">
        <f>SUM(R139:R142)</f>
        <v>0</v>
      </c>
      <c r="S138" s="158">
        <f t="shared" si="226"/>
        <v>0</v>
      </c>
      <c r="T138" s="157">
        <f t="shared" si="227"/>
        <v>0</v>
      </c>
      <c r="U138" s="157">
        <f>SUM(U139:U142)</f>
        <v>0</v>
      </c>
      <c r="V138" s="157">
        <f>SUM(V139:V142)</f>
        <v>0</v>
      </c>
      <c r="W138" s="157">
        <f t="shared" si="228"/>
        <v>0</v>
      </c>
      <c r="X138" s="157">
        <f>SUM(X139:X142)</f>
        <v>0</v>
      </c>
      <c r="Y138" s="157">
        <f>SUM(Y139:Y142)</f>
        <v>0</v>
      </c>
      <c r="Z138" s="158">
        <f t="shared" si="229"/>
        <v>0</v>
      </c>
      <c r="AA138" s="157">
        <f t="shared" si="230"/>
        <v>0</v>
      </c>
      <c r="AB138" s="157">
        <f t="shared" ref="AB138:AH138" si="266">SUM(AB139:AB142)</f>
        <v>0</v>
      </c>
      <c r="AC138" s="157">
        <f t="shared" si="266"/>
        <v>0</v>
      </c>
      <c r="AD138" s="157">
        <f t="shared" si="266"/>
        <v>0</v>
      </c>
      <c r="AE138" s="157">
        <f t="shared" si="266"/>
        <v>0</v>
      </c>
      <c r="AF138" s="157">
        <f t="shared" si="266"/>
        <v>0</v>
      </c>
      <c r="AG138" s="157">
        <f t="shared" si="266"/>
        <v>0</v>
      </c>
      <c r="AH138" s="157">
        <f t="shared" si="266"/>
        <v>0</v>
      </c>
      <c r="AI138" s="157">
        <f t="shared" si="231"/>
        <v>0</v>
      </c>
      <c r="AJ138" s="157">
        <f>SUM(AJ139:AJ142)</f>
        <v>0</v>
      </c>
      <c r="AK138" s="157">
        <f>SUM(AK139:AK142)</f>
        <v>0</v>
      </c>
      <c r="AL138" s="157">
        <f t="shared" si="232"/>
        <v>0</v>
      </c>
      <c r="AM138" s="157">
        <f>SUM(AM139:AM142)</f>
        <v>0</v>
      </c>
      <c r="AN138" s="157">
        <f>SUM(AN139:AN142)</f>
        <v>0</v>
      </c>
      <c r="AO138" s="158">
        <f t="shared" si="233"/>
        <v>0</v>
      </c>
      <c r="AP138" s="157">
        <f t="shared" si="234"/>
        <v>0</v>
      </c>
      <c r="AQ138" s="157">
        <f>SUM(AQ139:AQ142)</f>
        <v>0</v>
      </c>
      <c r="AR138" s="158">
        <f t="shared" si="235"/>
        <v>0</v>
      </c>
      <c r="AS138" s="157">
        <f t="shared" ref="AS138" si="267">SUM(AT138)</f>
        <v>0</v>
      </c>
      <c r="AT138" s="157">
        <f>SUM(AT139:AT142)</f>
        <v>0</v>
      </c>
      <c r="AU138" s="157">
        <f t="shared" si="252"/>
        <v>0</v>
      </c>
      <c r="AV138" s="157">
        <f>SUM(AV139:AV142)</f>
        <v>0</v>
      </c>
      <c r="AW138" s="157">
        <f>SUM(AW139:AW142)</f>
        <v>0</v>
      </c>
      <c r="AX138" s="157">
        <f>SUM(AX139:AX142)</f>
        <v>0</v>
      </c>
      <c r="AY138" s="157">
        <f t="shared" si="253"/>
        <v>0</v>
      </c>
      <c r="AZ138" s="157">
        <f>SUM(AZ139:AZ142)</f>
        <v>0</v>
      </c>
      <c r="BA138" s="157">
        <f>SUM(BA139:BA142)</f>
        <v>0</v>
      </c>
      <c r="BB138" s="157">
        <f>SUM(BB139:BB142)</f>
        <v>0</v>
      </c>
      <c r="BC138" s="157">
        <f t="shared" si="237"/>
        <v>0</v>
      </c>
      <c r="BD138" s="157">
        <f>SUM(BD139:BD142)</f>
        <v>0</v>
      </c>
      <c r="BE138" s="157">
        <f t="shared" si="237"/>
        <v>0</v>
      </c>
      <c r="BF138" s="157">
        <f>SUM(BF139:BF142)</f>
        <v>0</v>
      </c>
      <c r="BG138" s="158">
        <f t="shared" si="238"/>
        <v>0</v>
      </c>
      <c r="BH138" s="157">
        <f t="shared" si="239"/>
        <v>0</v>
      </c>
      <c r="BI138" s="157">
        <f>SUM(BI139:BI142)</f>
        <v>0</v>
      </c>
      <c r="BJ138" s="157">
        <f>SUM(BJ139:BJ142)</f>
        <v>0</v>
      </c>
      <c r="BK138" s="157">
        <f t="shared" si="254"/>
        <v>0</v>
      </c>
      <c r="BL138" s="157">
        <f>SUM(BL139:BL142)</f>
        <v>0</v>
      </c>
      <c r="BM138" s="157">
        <f>SUM(BM139:BM142)</f>
        <v>0</v>
      </c>
      <c r="BN138" s="157">
        <f>SUM(BN139:BN142)</f>
        <v>0</v>
      </c>
      <c r="BO138" s="157">
        <f t="shared" si="255"/>
        <v>0</v>
      </c>
      <c r="BP138" s="157">
        <f>SUM(BP139:BP142)</f>
        <v>0</v>
      </c>
      <c r="BQ138" s="157">
        <f>SUM(BQ139:BQ142)</f>
        <v>0</v>
      </c>
      <c r="BR138" s="157">
        <f>SUM(BR139:BR142)</f>
        <v>0</v>
      </c>
      <c r="BS138" s="157">
        <f t="shared" si="256"/>
        <v>0</v>
      </c>
      <c r="BT138" s="157">
        <f>SUM(BT139:BT142)</f>
        <v>0</v>
      </c>
      <c r="BU138" s="157">
        <f>SUM(BU139:BU142)</f>
        <v>0</v>
      </c>
      <c r="BV138" s="157">
        <f>SUM(BV139:BV142)</f>
        <v>0</v>
      </c>
      <c r="BW138" s="158">
        <f t="shared" si="240"/>
        <v>0</v>
      </c>
      <c r="BX138" s="157">
        <f t="shared" si="241"/>
        <v>0</v>
      </c>
      <c r="BY138" s="157">
        <f>SUM(BY139:BY142)</f>
        <v>0</v>
      </c>
      <c r="BZ138" s="158">
        <f t="shared" si="242"/>
        <v>0</v>
      </c>
      <c r="CA138" s="157">
        <f t="shared" si="257"/>
        <v>0</v>
      </c>
      <c r="CB138" s="157">
        <f>SUM(CB139:CB142)</f>
        <v>0</v>
      </c>
      <c r="CC138" s="157">
        <f>SUM(CC139:CC142)</f>
        <v>0</v>
      </c>
      <c r="CD138" s="157">
        <f>SUM(CD139:CD142)</f>
        <v>0</v>
      </c>
      <c r="CE138" s="157">
        <f t="shared" si="243"/>
        <v>0</v>
      </c>
      <c r="CF138" s="157">
        <f>SUM(CF139:CF142)</f>
        <v>0</v>
      </c>
      <c r="CG138" s="157">
        <f t="shared" si="244"/>
        <v>0</v>
      </c>
      <c r="CH138" s="157">
        <f>SUM(CH139:CH142)</f>
        <v>0</v>
      </c>
      <c r="CI138" s="157">
        <f>SUM(CI139:CI142)</f>
        <v>0</v>
      </c>
      <c r="CJ138" s="157">
        <f t="shared" si="248"/>
        <v>0</v>
      </c>
      <c r="CK138" s="157">
        <f>SUM(CK139:CK142)</f>
        <v>0</v>
      </c>
      <c r="CL138" s="157">
        <f t="shared" si="258"/>
        <v>0</v>
      </c>
      <c r="CM138" s="157">
        <f>SUM(CM139:CM142)</f>
        <v>0</v>
      </c>
      <c r="CN138" s="157">
        <f>SUM(CN139:CN142)</f>
        <v>0</v>
      </c>
      <c r="CO138" s="157">
        <f>SUM(CO139:CO142)</f>
        <v>0</v>
      </c>
      <c r="CP138" s="137"/>
      <c r="CQ138" s="137"/>
    </row>
    <row r="139" spans="1:95" ht="20.100000000000001" customHeight="1" outlineLevel="3" x14ac:dyDescent="0.25">
      <c r="A139" s="57"/>
      <c r="B139" s="57"/>
      <c r="C139" s="58"/>
      <c r="D139" s="59">
        <v>3893</v>
      </c>
      <c r="E139" s="135" t="s">
        <v>127</v>
      </c>
      <c r="F139" s="158">
        <f t="shared" si="260"/>
        <v>0</v>
      </c>
      <c r="G139" s="159">
        <f t="shared" si="222"/>
        <v>0</v>
      </c>
      <c r="H139" s="165"/>
      <c r="I139" s="165"/>
      <c r="J139" s="159">
        <f t="shared" si="223"/>
        <v>0</v>
      </c>
      <c r="K139" s="165"/>
      <c r="L139" s="165"/>
      <c r="M139" s="158">
        <f t="shared" si="224"/>
        <v>0</v>
      </c>
      <c r="N139" s="159">
        <f t="shared" si="225"/>
        <v>0</v>
      </c>
      <c r="O139" s="165"/>
      <c r="P139" s="165"/>
      <c r="Q139" s="165"/>
      <c r="R139" s="165"/>
      <c r="S139" s="158">
        <f t="shared" si="226"/>
        <v>0</v>
      </c>
      <c r="T139" s="159">
        <f t="shared" si="227"/>
        <v>0</v>
      </c>
      <c r="U139" s="165"/>
      <c r="V139" s="165"/>
      <c r="W139" s="159">
        <f t="shared" si="228"/>
        <v>0</v>
      </c>
      <c r="X139" s="165"/>
      <c r="Y139" s="165"/>
      <c r="Z139" s="158">
        <f t="shared" si="229"/>
        <v>0</v>
      </c>
      <c r="AA139" s="159">
        <f t="shared" si="230"/>
        <v>0</v>
      </c>
      <c r="AB139" s="165"/>
      <c r="AC139" s="165"/>
      <c r="AD139" s="165"/>
      <c r="AE139" s="165"/>
      <c r="AF139" s="165"/>
      <c r="AG139" s="165"/>
      <c r="AH139" s="165"/>
      <c r="AI139" s="159">
        <f>SUM(AJ139:AK139)</f>
        <v>0</v>
      </c>
      <c r="AJ139" s="165"/>
      <c r="AK139" s="165"/>
      <c r="AL139" s="159">
        <f t="shared" si="232"/>
        <v>0</v>
      </c>
      <c r="AM139" s="165"/>
      <c r="AN139" s="165"/>
      <c r="AO139" s="158">
        <f t="shared" si="233"/>
        <v>0</v>
      </c>
      <c r="AP139" s="159">
        <f t="shared" si="234"/>
        <v>0</v>
      </c>
      <c r="AQ139" s="165"/>
      <c r="AR139" s="158">
        <f t="shared" si="235"/>
        <v>0</v>
      </c>
      <c r="AS139" s="159">
        <f t="shared" ref="AS139" si="268">SUM(AT139)</f>
        <v>0</v>
      </c>
      <c r="AT139" s="165"/>
      <c r="AU139" s="159">
        <f t="shared" si="252"/>
        <v>0</v>
      </c>
      <c r="AV139" s="165"/>
      <c r="AW139" s="165"/>
      <c r="AX139" s="165"/>
      <c r="AY139" s="159">
        <f t="shared" si="253"/>
        <v>0</v>
      </c>
      <c r="AZ139" s="165"/>
      <c r="BA139" s="165"/>
      <c r="BB139" s="165"/>
      <c r="BC139" s="159">
        <f t="shared" si="237"/>
        <v>0</v>
      </c>
      <c r="BD139" s="165"/>
      <c r="BE139" s="159">
        <f t="shared" si="237"/>
        <v>0</v>
      </c>
      <c r="BF139" s="165"/>
      <c r="BG139" s="158">
        <f t="shared" si="238"/>
        <v>0</v>
      </c>
      <c r="BH139" s="159">
        <f t="shared" si="239"/>
        <v>0</v>
      </c>
      <c r="BI139" s="165"/>
      <c r="BJ139" s="165"/>
      <c r="BK139" s="159">
        <f t="shared" si="254"/>
        <v>0</v>
      </c>
      <c r="BL139" s="165"/>
      <c r="BM139" s="165"/>
      <c r="BN139" s="165"/>
      <c r="BO139" s="159">
        <f t="shared" si="255"/>
        <v>0</v>
      </c>
      <c r="BP139" s="165"/>
      <c r="BQ139" s="165"/>
      <c r="BR139" s="165"/>
      <c r="BS139" s="159">
        <f t="shared" si="256"/>
        <v>0</v>
      </c>
      <c r="BT139" s="165"/>
      <c r="BU139" s="165"/>
      <c r="BV139" s="165"/>
      <c r="BW139" s="158">
        <f t="shared" si="240"/>
        <v>0</v>
      </c>
      <c r="BX139" s="159">
        <f t="shared" si="241"/>
        <v>0</v>
      </c>
      <c r="BY139" s="165"/>
      <c r="BZ139" s="158">
        <f t="shared" si="242"/>
        <v>0</v>
      </c>
      <c r="CA139" s="159">
        <f t="shared" si="257"/>
        <v>0</v>
      </c>
      <c r="CB139" s="165"/>
      <c r="CC139" s="165"/>
      <c r="CD139" s="165"/>
      <c r="CE139" s="159">
        <f t="shared" si="243"/>
        <v>0</v>
      </c>
      <c r="CF139" s="165"/>
      <c r="CG139" s="159">
        <f t="shared" si="244"/>
        <v>0</v>
      </c>
      <c r="CH139" s="165"/>
      <c r="CI139" s="165"/>
      <c r="CJ139" s="159">
        <f t="shared" si="248"/>
        <v>0</v>
      </c>
      <c r="CK139" s="165"/>
      <c r="CL139" s="157">
        <f t="shared" si="258"/>
        <v>0</v>
      </c>
      <c r="CM139" s="165"/>
      <c r="CN139" s="165"/>
      <c r="CO139" s="165"/>
      <c r="CP139" s="149"/>
      <c r="CQ139" s="149"/>
    </row>
    <row r="140" spans="1:95" ht="20.100000000000001" customHeight="1" outlineLevel="3" x14ac:dyDescent="0.25">
      <c r="A140" s="57"/>
      <c r="B140" s="57"/>
      <c r="C140" s="58"/>
      <c r="D140" s="59">
        <v>3896</v>
      </c>
      <c r="E140" s="135" t="s">
        <v>128</v>
      </c>
      <c r="F140" s="158">
        <f t="shared" si="260"/>
        <v>0</v>
      </c>
      <c r="G140" s="159">
        <f t="shared" si="222"/>
        <v>0</v>
      </c>
      <c r="H140" s="165"/>
      <c r="I140" s="165"/>
      <c r="J140" s="159">
        <f t="shared" si="223"/>
        <v>0</v>
      </c>
      <c r="K140" s="165"/>
      <c r="L140" s="165"/>
      <c r="M140" s="158">
        <f t="shared" si="224"/>
        <v>0</v>
      </c>
      <c r="N140" s="159">
        <f t="shared" si="225"/>
        <v>0</v>
      </c>
      <c r="O140" s="165"/>
      <c r="P140" s="165"/>
      <c r="Q140" s="165"/>
      <c r="R140" s="165"/>
      <c r="S140" s="158">
        <f t="shared" si="226"/>
        <v>0</v>
      </c>
      <c r="T140" s="159">
        <f t="shared" si="227"/>
        <v>0</v>
      </c>
      <c r="U140" s="165"/>
      <c r="V140" s="165"/>
      <c r="W140" s="159">
        <f t="shared" si="228"/>
        <v>0</v>
      </c>
      <c r="X140" s="165"/>
      <c r="Y140" s="165"/>
      <c r="Z140" s="158">
        <f t="shared" si="229"/>
        <v>0</v>
      </c>
      <c r="AA140" s="159">
        <f t="shared" si="230"/>
        <v>0</v>
      </c>
      <c r="AB140" s="165"/>
      <c r="AC140" s="165"/>
      <c r="AD140" s="165"/>
      <c r="AE140" s="165"/>
      <c r="AF140" s="165"/>
      <c r="AG140" s="165"/>
      <c r="AH140" s="165"/>
      <c r="AI140" s="159">
        <f>SUM(AJ140:AK140)</f>
        <v>0</v>
      </c>
      <c r="AJ140" s="165"/>
      <c r="AK140" s="165"/>
      <c r="AL140" s="159">
        <f t="shared" si="232"/>
        <v>0</v>
      </c>
      <c r="AM140" s="165"/>
      <c r="AN140" s="165"/>
      <c r="AO140" s="158">
        <f t="shared" si="233"/>
        <v>0</v>
      </c>
      <c r="AP140" s="159">
        <f t="shared" si="234"/>
        <v>0</v>
      </c>
      <c r="AQ140" s="165"/>
      <c r="AR140" s="158">
        <f t="shared" si="235"/>
        <v>0</v>
      </c>
      <c r="AS140" s="159">
        <f t="shared" ref="AS140" si="269">SUM(AT140)</f>
        <v>0</v>
      </c>
      <c r="AT140" s="165"/>
      <c r="AU140" s="159">
        <f t="shared" si="252"/>
        <v>0</v>
      </c>
      <c r="AV140" s="165"/>
      <c r="AW140" s="165"/>
      <c r="AX140" s="165"/>
      <c r="AY140" s="159">
        <f t="shared" si="253"/>
        <v>0</v>
      </c>
      <c r="AZ140" s="165"/>
      <c r="BA140" s="165"/>
      <c r="BB140" s="165"/>
      <c r="BC140" s="159">
        <f t="shared" si="237"/>
        <v>0</v>
      </c>
      <c r="BD140" s="165"/>
      <c r="BE140" s="159">
        <f t="shared" si="237"/>
        <v>0</v>
      </c>
      <c r="BF140" s="165"/>
      <c r="BG140" s="158">
        <f t="shared" si="238"/>
        <v>0</v>
      </c>
      <c r="BH140" s="159">
        <f t="shared" si="239"/>
        <v>0</v>
      </c>
      <c r="BI140" s="165"/>
      <c r="BJ140" s="165"/>
      <c r="BK140" s="159">
        <f t="shared" si="254"/>
        <v>0</v>
      </c>
      <c r="BL140" s="165"/>
      <c r="BM140" s="165"/>
      <c r="BN140" s="165"/>
      <c r="BO140" s="159">
        <f t="shared" si="255"/>
        <v>0</v>
      </c>
      <c r="BP140" s="165"/>
      <c r="BQ140" s="165"/>
      <c r="BR140" s="165"/>
      <c r="BS140" s="159">
        <f t="shared" si="256"/>
        <v>0</v>
      </c>
      <c r="BT140" s="165"/>
      <c r="BU140" s="165"/>
      <c r="BV140" s="165"/>
      <c r="BW140" s="158">
        <f t="shared" si="240"/>
        <v>0</v>
      </c>
      <c r="BX140" s="159">
        <f t="shared" si="241"/>
        <v>0</v>
      </c>
      <c r="BY140" s="165"/>
      <c r="BZ140" s="158">
        <f t="shared" si="242"/>
        <v>0</v>
      </c>
      <c r="CA140" s="159">
        <f t="shared" si="257"/>
        <v>0</v>
      </c>
      <c r="CB140" s="165"/>
      <c r="CC140" s="165"/>
      <c r="CD140" s="165"/>
      <c r="CE140" s="159">
        <f t="shared" si="243"/>
        <v>0</v>
      </c>
      <c r="CF140" s="165"/>
      <c r="CG140" s="159">
        <f t="shared" si="244"/>
        <v>0</v>
      </c>
      <c r="CH140" s="165"/>
      <c r="CI140" s="165"/>
      <c r="CJ140" s="159">
        <f t="shared" si="248"/>
        <v>0</v>
      </c>
      <c r="CK140" s="165"/>
      <c r="CL140" s="157">
        <f t="shared" si="258"/>
        <v>0</v>
      </c>
      <c r="CM140" s="165"/>
      <c r="CN140" s="165"/>
      <c r="CO140" s="165"/>
      <c r="CP140" s="149"/>
      <c r="CQ140" s="149"/>
    </row>
    <row r="141" spans="1:95" ht="20.100000000000001" customHeight="1" outlineLevel="3" x14ac:dyDescent="0.25">
      <c r="A141" s="57"/>
      <c r="B141" s="57"/>
      <c r="C141" s="58"/>
      <c r="D141" s="59">
        <v>3898</v>
      </c>
      <c r="E141" s="135" t="s">
        <v>129</v>
      </c>
      <c r="F141" s="158">
        <f t="shared" si="260"/>
        <v>0</v>
      </c>
      <c r="G141" s="159">
        <f t="shared" si="222"/>
        <v>0</v>
      </c>
      <c r="H141" s="165"/>
      <c r="I141" s="165"/>
      <c r="J141" s="159">
        <f t="shared" si="223"/>
        <v>0</v>
      </c>
      <c r="K141" s="165"/>
      <c r="L141" s="165"/>
      <c r="M141" s="158">
        <f t="shared" si="224"/>
        <v>0</v>
      </c>
      <c r="N141" s="159">
        <f t="shared" si="225"/>
        <v>0</v>
      </c>
      <c r="O141" s="165"/>
      <c r="P141" s="165"/>
      <c r="Q141" s="165"/>
      <c r="R141" s="165"/>
      <c r="S141" s="158">
        <f t="shared" si="226"/>
        <v>0</v>
      </c>
      <c r="T141" s="159">
        <f t="shared" si="227"/>
        <v>0</v>
      </c>
      <c r="U141" s="165"/>
      <c r="V141" s="165"/>
      <c r="W141" s="159">
        <f t="shared" si="228"/>
        <v>0</v>
      </c>
      <c r="X141" s="165"/>
      <c r="Y141" s="165"/>
      <c r="Z141" s="158">
        <f t="shared" si="229"/>
        <v>0</v>
      </c>
      <c r="AA141" s="159">
        <f t="shared" si="230"/>
        <v>0</v>
      </c>
      <c r="AB141" s="165"/>
      <c r="AC141" s="165"/>
      <c r="AD141" s="165"/>
      <c r="AE141" s="165"/>
      <c r="AF141" s="165"/>
      <c r="AG141" s="165"/>
      <c r="AH141" s="165"/>
      <c r="AI141" s="159">
        <f>SUM(AJ141:AK141)</f>
        <v>0</v>
      </c>
      <c r="AJ141" s="165"/>
      <c r="AK141" s="165"/>
      <c r="AL141" s="159">
        <f t="shared" si="232"/>
        <v>0</v>
      </c>
      <c r="AM141" s="165"/>
      <c r="AN141" s="165"/>
      <c r="AO141" s="158">
        <f t="shared" si="233"/>
        <v>0</v>
      </c>
      <c r="AP141" s="159">
        <f t="shared" si="234"/>
        <v>0</v>
      </c>
      <c r="AQ141" s="165"/>
      <c r="AR141" s="158">
        <f t="shared" si="235"/>
        <v>0</v>
      </c>
      <c r="AS141" s="159">
        <f t="shared" ref="AS141" si="270">SUM(AT141)</f>
        <v>0</v>
      </c>
      <c r="AT141" s="165"/>
      <c r="AU141" s="159">
        <f t="shared" si="252"/>
        <v>0</v>
      </c>
      <c r="AV141" s="165"/>
      <c r="AW141" s="165"/>
      <c r="AX141" s="165"/>
      <c r="AY141" s="159">
        <f t="shared" si="253"/>
        <v>0</v>
      </c>
      <c r="AZ141" s="165"/>
      <c r="BA141" s="165"/>
      <c r="BB141" s="165"/>
      <c r="BC141" s="159">
        <f t="shared" si="237"/>
        <v>0</v>
      </c>
      <c r="BD141" s="165"/>
      <c r="BE141" s="159">
        <f t="shared" si="237"/>
        <v>0</v>
      </c>
      <c r="BF141" s="165"/>
      <c r="BG141" s="158">
        <f t="shared" si="238"/>
        <v>0</v>
      </c>
      <c r="BH141" s="159">
        <f t="shared" si="239"/>
        <v>0</v>
      </c>
      <c r="BI141" s="165"/>
      <c r="BJ141" s="165"/>
      <c r="BK141" s="159">
        <f t="shared" si="254"/>
        <v>0</v>
      </c>
      <c r="BL141" s="165"/>
      <c r="BM141" s="165"/>
      <c r="BN141" s="165"/>
      <c r="BO141" s="159">
        <f t="shared" si="255"/>
        <v>0</v>
      </c>
      <c r="BP141" s="165"/>
      <c r="BQ141" s="165"/>
      <c r="BR141" s="165"/>
      <c r="BS141" s="159">
        <f t="shared" si="256"/>
        <v>0</v>
      </c>
      <c r="BT141" s="165"/>
      <c r="BU141" s="165"/>
      <c r="BV141" s="165"/>
      <c r="BW141" s="158">
        <f t="shared" si="240"/>
        <v>0</v>
      </c>
      <c r="BX141" s="159">
        <f t="shared" si="241"/>
        <v>0</v>
      </c>
      <c r="BY141" s="165"/>
      <c r="BZ141" s="158">
        <f t="shared" si="242"/>
        <v>0</v>
      </c>
      <c r="CA141" s="159">
        <f t="shared" si="257"/>
        <v>0</v>
      </c>
      <c r="CB141" s="165"/>
      <c r="CC141" s="165"/>
      <c r="CD141" s="165"/>
      <c r="CE141" s="159">
        <f t="shared" si="243"/>
        <v>0</v>
      </c>
      <c r="CF141" s="165"/>
      <c r="CG141" s="159">
        <f t="shared" si="244"/>
        <v>0</v>
      </c>
      <c r="CH141" s="165"/>
      <c r="CI141" s="165"/>
      <c r="CJ141" s="159">
        <f t="shared" si="248"/>
        <v>0</v>
      </c>
      <c r="CK141" s="165"/>
      <c r="CL141" s="157">
        <f t="shared" si="258"/>
        <v>0</v>
      </c>
      <c r="CM141" s="165"/>
      <c r="CN141" s="165"/>
      <c r="CO141" s="165"/>
      <c r="CP141" s="149"/>
      <c r="CQ141" s="149"/>
    </row>
    <row r="142" spans="1:95" ht="20.100000000000001" customHeight="1" outlineLevel="3" x14ac:dyDescent="0.25">
      <c r="A142" s="57"/>
      <c r="B142" s="57"/>
      <c r="C142" s="58"/>
      <c r="D142" s="59">
        <v>3899</v>
      </c>
      <c r="E142" s="119" t="s">
        <v>130</v>
      </c>
      <c r="F142" s="158">
        <f t="shared" si="260"/>
        <v>0</v>
      </c>
      <c r="G142" s="159">
        <f t="shared" si="222"/>
        <v>0</v>
      </c>
      <c r="H142" s="165"/>
      <c r="I142" s="165"/>
      <c r="J142" s="159">
        <f t="shared" si="223"/>
        <v>0</v>
      </c>
      <c r="K142" s="165"/>
      <c r="L142" s="165"/>
      <c r="M142" s="158">
        <f t="shared" si="224"/>
        <v>0</v>
      </c>
      <c r="N142" s="159">
        <f t="shared" si="225"/>
        <v>0</v>
      </c>
      <c r="O142" s="165"/>
      <c r="P142" s="165"/>
      <c r="Q142" s="165"/>
      <c r="R142" s="165"/>
      <c r="S142" s="158">
        <f t="shared" si="226"/>
        <v>0</v>
      </c>
      <c r="T142" s="159">
        <f t="shared" si="227"/>
        <v>0</v>
      </c>
      <c r="U142" s="165"/>
      <c r="V142" s="165"/>
      <c r="W142" s="159">
        <f t="shared" si="228"/>
        <v>0</v>
      </c>
      <c r="X142" s="165"/>
      <c r="Y142" s="165"/>
      <c r="Z142" s="158">
        <f t="shared" si="229"/>
        <v>0</v>
      </c>
      <c r="AA142" s="159">
        <f t="shared" si="230"/>
        <v>0</v>
      </c>
      <c r="AB142" s="165"/>
      <c r="AC142" s="165"/>
      <c r="AD142" s="165"/>
      <c r="AE142" s="165"/>
      <c r="AF142" s="165"/>
      <c r="AG142" s="165"/>
      <c r="AH142" s="165"/>
      <c r="AI142" s="159">
        <f>SUM(AJ142:AK142)</f>
        <v>0</v>
      </c>
      <c r="AJ142" s="165"/>
      <c r="AK142" s="165"/>
      <c r="AL142" s="159">
        <f t="shared" si="232"/>
        <v>0</v>
      </c>
      <c r="AM142" s="165"/>
      <c r="AN142" s="165"/>
      <c r="AO142" s="158">
        <f t="shared" si="233"/>
        <v>0</v>
      </c>
      <c r="AP142" s="159">
        <f t="shared" si="234"/>
        <v>0</v>
      </c>
      <c r="AQ142" s="165"/>
      <c r="AR142" s="158">
        <f t="shared" si="235"/>
        <v>0</v>
      </c>
      <c r="AS142" s="159">
        <f t="shared" ref="AS142" si="271">SUM(AT142)</f>
        <v>0</v>
      </c>
      <c r="AT142" s="165"/>
      <c r="AU142" s="159">
        <f t="shared" si="252"/>
        <v>0</v>
      </c>
      <c r="AV142" s="165"/>
      <c r="AW142" s="165"/>
      <c r="AX142" s="165"/>
      <c r="AY142" s="159">
        <f t="shared" si="253"/>
        <v>0</v>
      </c>
      <c r="AZ142" s="165"/>
      <c r="BA142" s="165"/>
      <c r="BB142" s="165"/>
      <c r="BC142" s="159">
        <f t="shared" si="237"/>
        <v>0</v>
      </c>
      <c r="BD142" s="165"/>
      <c r="BE142" s="159">
        <f t="shared" si="237"/>
        <v>0</v>
      </c>
      <c r="BF142" s="165"/>
      <c r="BG142" s="158">
        <f t="shared" si="238"/>
        <v>0</v>
      </c>
      <c r="BH142" s="159">
        <f t="shared" si="239"/>
        <v>0</v>
      </c>
      <c r="BI142" s="165"/>
      <c r="BJ142" s="165"/>
      <c r="BK142" s="159">
        <f t="shared" si="254"/>
        <v>0</v>
      </c>
      <c r="BL142" s="165"/>
      <c r="BM142" s="165"/>
      <c r="BN142" s="165"/>
      <c r="BO142" s="159">
        <f t="shared" si="255"/>
        <v>0</v>
      </c>
      <c r="BP142" s="165"/>
      <c r="BQ142" s="165"/>
      <c r="BR142" s="165"/>
      <c r="BS142" s="159">
        <f t="shared" si="256"/>
        <v>0</v>
      </c>
      <c r="BT142" s="165"/>
      <c r="BU142" s="165"/>
      <c r="BV142" s="165"/>
      <c r="BW142" s="158">
        <f t="shared" si="240"/>
        <v>0</v>
      </c>
      <c r="BX142" s="159">
        <f t="shared" si="241"/>
        <v>0</v>
      </c>
      <c r="BY142" s="165"/>
      <c r="BZ142" s="158">
        <f t="shared" si="242"/>
        <v>0</v>
      </c>
      <c r="CA142" s="159">
        <f t="shared" si="257"/>
        <v>0</v>
      </c>
      <c r="CB142" s="165"/>
      <c r="CC142" s="165"/>
      <c r="CD142" s="165"/>
      <c r="CE142" s="159">
        <f t="shared" si="243"/>
        <v>0</v>
      </c>
      <c r="CF142" s="165"/>
      <c r="CG142" s="159">
        <f t="shared" si="244"/>
        <v>0</v>
      </c>
      <c r="CH142" s="165"/>
      <c r="CI142" s="165"/>
      <c r="CJ142" s="159">
        <f t="shared" si="248"/>
        <v>0</v>
      </c>
      <c r="CK142" s="165"/>
      <c r="CL142" s="157">
        <f t="shared" si="258"/>
        <v>0</v>
      </c>
      <c r="CM142" s="165"/>
      <c r="CN142" s="165"/>
      <c r="CO142" s="165"/>
      <c r="CP142" s="149"/>
      <c r="CQ142" s="149"/>
    </row>
    <row r="143" spans="1:95" s="4" customFormat="1" ht="20.100000000000001" customHeight="1" outlineLevel="1" x14ac:dyDescent="0.25">
      <c r="A143" s="25"/>
      <c r="B143" s="25">
        <v>39</v>
      </c>
      <c r="C143" s="25"/>
      <c r="D143" s="25"/>
      <c r="E143" s="35" t="s">
        <v>131</v>
      </c>
      <c r="F143" s="153">
        <f t="shared" si="260"/>
        <v>0</v>
      </c>
      <c r="G143" s="154">
        <f t="shared" si="222"/>
        <v>0</v>
      </c>
      <c r="H143" s="154">
        <f>H144+H146</f>
        <v>0</v>
      </c>
      <c r="I143" s="154">
        <f>I144+I146</f>
        <v>0</v>
      </c>
      <c r="J143" s="154">
        <f t="shared" si="223"/>
        <v>0</v>
      </c>
      <c r="K143" s="154">
        <f>K144+K146</f>
        <v>0</v>
      </c>
      <c r="L143" s="154">
        <f>L144+L146</f>
        <v>0</v>
      </c>
      <c r="M143" s="153">
        <f t="shared" si="224"/>
        <v>0</v>
      </c>
      <c r="N143" s="154">
        <f t="shared" si="225"/>
        <v>0</v>
      </c>
      <c r="O143" s="154">
        <f>O144+O146</f>
        <v>0</v>
      </c>
      <c r="P143" s="154">
        <f>P144+P146</f>
        <v>0</v>
      </c>
      <c r="Q143" s="154">
        <f>Q144+Q146</f>
        <v>0</v>
      </c>
      <c r="R143" s="154">
        <f>R144+R146</f>
        <v>0</v>
      </c>
      <c r="S143" s="155">
        <f t="shared" si="226"/>
        <v>0</v>
      </c>
      <c r="T143" s="154">
        <f t="shared" si="227"/>
        <v>0</v>
      </c>
      <c r="U143" s="154">
        <f>U144+U146</f>
        <v>0</v>
      </c>
      <c r="V143" s="154">
        <f>V144+V146</f>
        <v>0</v>
      </c>
      <c r="W143" s="154">
        <f t="shared" si="228"/>
        <v>0</v>
      </c>
      <c r="X143" s="154">
        <f>X144+X146</f>
        <v>0</v>
      </c>
      <c r="Y143" s="154">
        <f>Y144+Y146</f>
        <v>0</v>
      </c>
      <c r="Z143" s="155">
        <f t="shared" si="229"/>
        <v>0</v>
      </c>
      <c r="AA143" s="154">
        <f t="shared" si="230"/>
        <v>0</v>
      </c>
      <c r="AB143" s="154">
        <f t="shared" ref="AB143:AH143" si="272">AB144+AB146</f>
        <v>0</v>
      </c>
      <c r="AC143" s="154">
        <f t="shared" si="272"/>
        <v>0</v>
      </c>
      <c r="AD143" s="154">
        <f t="shared" si="272"/>
        <v>0</v>
      </c>
      <c r="AE143" s="154">
        <f t="shared" si="272"/>
        <v>0</v>
      </c>
      <c r="AF143" s="154">
        <f t="shared" si="272"/>
        <v>0</v>
      </c>
      <c r="AG143" s="154">
        <f t="shared" si="272"/>
        <v>0</v>
      </c>
      <c r="AH143" s="154">
        <f t="shared" si="272"/>
        <v>0</v>
      </c>
      <c r="AI143" s="154">
        <f t="shared" si="231"/>
        <v>0</v>
      </c>
      <c r="AJ143" s="154">
        <f>AJ144+AJ146</f>
        <v>0</v>
      </c>
      <c r="AK143" s="154">
        <f>AK144+AK146</f>
        <v>0</v>
      </c>
      <c r="AL143" s="154">
        <f t="shared" si="232"/>
        <v>0</v>
      </c>
      <c r="AM143" s="154">
        <f>AM144+AM146</f>
        <v>0</v>
      </c>
      <c r="AN143" s="154">
        <f>AN144+AN146</f>
        <v>0</v>
      </c>
      <c r="AO143" s="155">
        <f t="shared" si="233"/>
        <v>0</v>
      </c>
      <c r="AP143" s="154">
        <f t="shared" si="234"/>
        <v>0</v>
      </c>
      <c r="AQ143" s="154">
        <f>AQ144+AQ146</f>
        <v>0</v>
      </c>
      <c r="AR143" s="155">
        <f t="shared" si="235"/>
        <v>0</v>
      </c>
      <c r="AS143" s="154">
        <f t="shared" ref="AS143" si="273">SUM(AT143)</f>
        <v>0</v>
      </c>
      <c r="AT143" s="154">
        <f>AT144+AT146</f>
        <v>0</v>
      </c>
      <c r="AU143" s="154">
        <f t="shared" si="252"/>
        <v>0</v>
      </c>
      <c r="AV143" s="154">
        <f>AV144+AV146</f>
        <v>0</v>
      </c>
      <c r="AW143" s="154">
        <f>AW144+AW146</f>
        <v>0</v>
      </c>
      <c r="AX143" s="154">
        <f>AX144+AX146</f>
        <v>0</v>
      </c>
      <c r="AY143" s="154">
        <f t="shared" si="253"/>
        <v>0</v>
      </c>
      <c r="AZ143" s="154">
        <f>AZ144+AZ146</f>
        <v>0</v>
      </c>
      <c r="BA143" s="154">
        <f>BA144+BA146</f>
        <v>0</v>
      </c>
      <c r="BB143" s="154">
        <f>BB144+BB146</f>
        <v>0</v>
      </c>
      <c r="BC143" s="154">
        <f t="shared" si="237"/>
        <v>0</v>
      </c>
      <c r="BD143" s="154">
        <f>BD144+BD146</f>
        <v>0</v>
      </c>
      <c r="BE143" s="154">
        <f t="shared" si="237"/>
        <v>0</v>
      </c>
      <c r="BF143" s="154">
        <f>BF144+BF146</f>
        <v>0</v>
      </c>
      <c r="BG143" s="155">
        <f t="shared" si="238"/>
        <v>0</v>
      </c>
      <c r="BH143" s="154">
        <f t="shared" si="239"/>
        <v>0</v>
      </c>
      <c r="BI143" s="154">
        <f>BI144+BI146</f>
        <v>0</v>
      </c>
      <c r="BJ143" s="154">
        <f>BJ144+BJ146</f>
        <v>0</v>
      </c>
      <c r="BK143" s="154">
        <f t="shared" si="254"/>
        <v>0</v>
      </c>
      <c r="BL143" s="154">
        <f>BL144+BL146</f>
        <v>0</v>
      </c>
      <c r="BM143" s="154">
        <f>BM144+BM146</f>
        <v>0</v>
      </c>
      <c r="BN143" s="154">
        <f>BN144+BN146</f>
        <v>0</v>
      </c>
      <c r="BO143" s="154">
        <f t="shared" si="255"/>
        <v>0</v>
      </c>
      <c r="BP143" s="154">
        <f>BP144+BP146</f>
        <v>0</v>
      </c>
      <c r="BQ143" s="154">
        <f>BQ144+BQ146</f>
        <v>0</v>
      </c>
      <c r="BR143" s="154">
        <f>BR144+BR146</f>
        <v>0</v>
      </c>
      <c r="BS143" s="154">
        <f t="shared" si="256"/>
        <v>0</v>
      </c>
      <c r="BT143" s="154">
        <f>BT144+BT146</f>
        <v>0</v>
      </c>
      <c r="BU143" s="154">
        <f>BU144+BU146</f>
        <v>0</v>
      </c>
      <c r="BV143" s="154">
        <f>BV144+BV146</f>
        <v>0</v>
      </c>
      <c r="BW143" s="155">
        <f t="shared" si="240"/>
        <v>0</v>
      </c>
      <c r="BX143" s="154">
        <f t="shared" si="241"/>
        <v>0</v>
      </c>
      <c r="BY143" s="154">
        <f>BY144+BY146</f>
        <v>0</v>
      </c>
      <c r="BZ143" s="155">
        <f t="shared" si="242"/>
        <v>0</v>
      </c>
      <c r="CA143" s="154">
        <f t="shared" si="257"/>
        <v>0</v>
      </c>
      <c r="CB143" s="154">
        <f>CB144+CB146</f>
        <v>0</v>
      </c>
      <c r="CC143" s="154">
        <f>CC144+CC146</f>
        <v>0</v>
      </c>
      <c r="CD143" s="154">
        <f>CD144+CD146</f>
        <v>0</v>
      </c>
      <c r="CE143" s="154">
        <f t="shared" si="243"/>
        <v>0</v>
      </c>
      <c r="CF143" s="154">
        <f>CF144+CF146</f>
        <v>0</v>
      </c>
      <c r="CG143" s="154">
        <f t="shared" si="244"/>
        <v>0</v>
      </c>
      <c r="CH143" s="154">
        <f>CH144+CH146</f>
        <v>0</v>
      </c>
      <c r="CI143" s="154">
        <f>CI144+CI146</f>
        <v>0</v>
      </c>
      <c r="CJ143" s="154">
        <f t="shared" si="248"/>
        <v>0</v>
      </c>
      <c r="CK143" s="154">
        <f>CK144+CK146</f>
        <v>0</v>
      </c>
      <c r="CL143" s="154">
        <f t="shared" si="258"/>
        <v>0</v>
      </c>
      <c r="CM143" s="154">
        <f>CM144+CM146</f>
        <v>0</v>
      </c>
      <c r="CN143" s="154">
        <f>CN144+CN146</f>
        <v>0</v>
      </c>
      <c r="CO143" s="154">
        <f>CO144+CO146</f>
        <v>0</v>
      </c>
      <c r="CP143" s="154"/>
      <c r="CQ143" s="154">
        <f>F143+M143+S143+Z143+AO143+AR143+BG143+BW143+BZ143</f>
        <v>0</v>
      </c>
    </row>
    <row r="144" spans="1:95" s="102" customFormat="1" ht="20.100000000000001" customHeight="1" outlineLevel="2" x14ac:dyDescent="0.25">
      <c r="A144" s="61"/>
      <c r="B144" s="61"/>
      <c r="C144" s="115">
        <v>398</v>
      </c>
      <c r="D144" s="115"/>
      <c r="E144" s="116" t="s">
        <v>902</v>
      </c>
      <c r="F144" s="156">
        <f t="shared" si="260"/>
        <v>0</v>
      </c>
      <c r="G144" s="161">
        <f t="shared" si="222"/>
        <v>0</v>
      </c>
      <c r="H144" s="157">
        <f>H145</f>
        <v>0</v>
      </c>
      <c r="I144" s="157">
        <f>I145</f>
        <v>0</v>
      </c>
      <c r="J144" s="157">
        <f t="shared" si="223"/>
        <v>0</v>
      </c>
      <c r="K144" s="157">
        <f>K145</f>
        <v>0</v>
      </c>
      <c r="L144" s="157">
        <f>L145</f>
        <v>0</v>
      </c>
      <c r="M144" s="156">
        <f t="shared" si="224"/>
        <v>0</v>
      </c>
      <c r="N144" s="157">
        <f t="shared" si="225"/>
        <v>0</v>
      </c>
      <c r="O144" s="157">
        <f>O145</f>
        <v>0</v>
      </c>
      <c r="P144" s="157">
        <f>P145</f>
        <v>0</v>
      </c>
      <c r="Q144" s="157">
        <f>Q145</f>
        <v>0</v>
      </c>
      <c r="R144" s="157">
        <f>R145</f>
        <v>0</v>
      </c>
      <c r="S144" s="158">
        <f t="shared" si="226"/>
        <v>0</v>
      </c>
      <c r="T144" s="157">
        <f t="shared" si="227"/>
        <v>0</v>
      </c>
      <c r="U144" s="157">
        <f>U145</f>
        <v>0</v>
      </c>
      <c r="V144" s="157">
        <f>V145</f>
        <v>0</v>
      </c>
      <c r="W144" s="157">
        <f t="shared" si="228"/>
        <v>0</v>
      </c>
      <c r="X144" s="157">
        <f>X145</f>
        <v>0</v>
      </c>
      <c r="Y144" s="157">
        <f>Y145</f>
        <v>0</v>
      </c>
      <c r="Z144" s="158">
        <f t="shared" si="229"/>
        <v>0</v>
      </c>
      <c r="AA144" s="157">
        <f t="shared" si="230"/>
        <v>0</v>
      </c>
      <c r="AB144" s="157">
        <f t="shared" ref="AB144:AH144" si="274">AB145</f>
        <v>0</v>
      </c>
      <c r="AC144" s="157">
        <f t="shared" si="274"/>
        <v>0</v>
      </c>
      <c r="AD144" s="157">
        <f t="shared" si="274"/>
        <v>0</v>
      </c>
      <c r="AE144" s="157">
        <f t="shared" si="274"/>
        <v>0</v>
      </c>
      <c r="AF144" s="157">
        <f t="shared" si="274"/>
        <v>0</v>
      </c>
      <c r="AG144" s="157">
        <f t="shared" si="274"/>
        <v>0</v>
      </c>
      <c r="AH144" s="157">
        <f t="shared" si="274"/>
        <v>0</v>
      </c>
      <c r="AI144" s="157">
        <f t="shared" si="231"/>
        <v>0</v>
      </c>
      <c r="AJ144" s="157">
        <f>AJ145</f>
        <v>0</v>
      </c>
      <c r="AK144" s="157">
        <f>AK145</f>
        <v>0</v>
      </c>
      <c r="AL144" s="157">
        <f t="shared" si="232"/>
        <v>0</v>
      </c>
      <c r="AM144" s="157">
        <f>AM145</f>
        <v>0</v>
      </c>
      <c r="AN144" s="157">
        <f>AN145</f>
        <v>0</v>
      </c>
      <c r="AO144" s="158">
        <f t="shared" si="233"/>
        <v>0</v>
      </c>
      <c r="AP144" s="157">
        <f t="shared" si="234"/>
        <v>0</v>
      </c>
      <c r="AQ144" s="157">
        <f>AQ145</f>
        <v>0</v>
      </c>
      <c r="AR144" s="158">
        <f t="shared" si="235"/>
        <v>0</v>
      </c>
      <c r="AS144" s="157">
        <f t="shared" ref="AS144" si="275">SUM(AT144)</f>
        <v>0</v>
      </c>
      <c r="AT144" s="157">
        <f>AT145</f>
        <v>0</v>
      </c>
      <c r="AU144" s="157">
        <f t="shared" si="252"/>
        <v>0</v>
      </c>
      <c r="AV144" s="157">
        <f>AV145</f>
        <v>0</v>
      </c>
      <c r="AW144" s="157">
        <f>AW145</f>
        <v>0</v>
      </c>
      <c r="AX144" s="157">
        <f>AX145</f>
        <v>0</v>
      </c>
      <c r="AY144" s="157">
        <f t="shared" si="253"/>
        <v>0</v>
      </c>
      <c r="AZ144" s="157">
        <f>AZ145</f>
        <v>0</v>
      </c>
      <c r="BA144" s="157">
        <f>BA145</f>
        <v>0</v>
      </c>
      <c r="BB144" s="157">
        <f>BB145</f>
        <v>0</v>
      </c>
      <c r="BC144" s="157">
        <f t="shared" si="237"/>
        <v>0</v>
      </c>
      <c r="BD144" s="157">
        <f>BD145</f>
        <v>0</v>
      </c>
      <c r="BE144" s="157">
        <f t="shared" si="237"/>
        <v>0</v>
      </c>
      <c r="BF144" s="157">
        <f>BF145</f>
        <v>0</v>
      </c>
      <c r="BG144" s="158">
        <f t="shared" si="238"/>
        <v>0</v>
      </c>
      <c r="BH144" s="157">
        <f t="shared" si="239"/>
        <v>0</v>
      </c>
      <c r="BI144" s="157">
        <f>BI145</f>
        <v>0</v>
      </c>
      <c r="BJ144" s="157">
        <f>BJ145</f>
        <v>0</v>
      </c>
      <c r="BK144" s="157">
        <f t="shared" si="254"/>
        <v>0</v>
      </c>
      <c r="BL144" s="157">
        <f>BL145</f>
        <v>0</v>
      </c>
      <c r="BM144" s="157">
        <f>BM145</f>
        <v>0</v>
      </c>
      <c r="BN144" s="157">
        <f>BN145</f>
        <v>0</v>
      </c>
      <c r="BO144" s="157">
        <f t="shared" si="255"/>
        <v>0</v>
      </c>
      <c r="BP144" s="157">
        <f>BP145</f>
        <v>0</v>
      </c>
      <c r="BQ144" s="157">
        <f>BQ145</f>
        <v>0</v>
      </c>
      <c r="BR144" s="157">
        <f>BR145</f>
        <v>0</v>
      </c>
      <c r="BS144" s="157">
        <f t="shared" si="256"/>
        <v>0</v>
      </c>
      <c r="BT144" s="157">
        <f>BT145</f>
        <v>0</v>
      </c>
      <c r="BU144" s="157">
        <f>BU145</f>
        <v>0</v>
      </c>
      <c r="BV144" s="157">
        <f>BV145</f>
        <v>0</v>
      </c>
      <c r="BW144" s="158">
        <f t="shared" si="240"/>
        <v>0</v>
      </c>
      <c r="BX144" s="157">
        <f t="shared" si="241"/>
        <v>0</v>
      </c>
      <c r="BY144" s="157">
        <f>BY145</f>
        <v>0</v>
      </c>
      <c r="BZ144" s="158">
        <f t="shared" si="242"/>
        <v>0</v>
      </c>
      <c r="CA144" s="157">
        <f t="shared" si="257"/>
        <v>0</v>
      </c>
      <c r="CB144" s="157">
        <f>CB145</f>
        <v>0</v>
      </c>
      <c r="CC144" s="157">
        <f>CC145</f>
        <v>0</v>
      </c>
      <c r="CD144" s="157">
        <f>CD145</f>
        <v>0</v>
      </c>
      <c r="CE144" s="157">
        <f t="shared" si="243"/>
        <v>0</v>
      </c>
      <c r="CF144" s="157">
        <f>CF145</f>
        <v>0</v>
      </c>
      <c r="CG144" s="157">
        <f t="shared" si="244"/>
        <v>0</v>
      </c>
      <c r="CH144" s="157">
        <f>CH145</f>
        <v>0</v>
      </c>
      <c r="CI144" s="157">
        <f>CI145</f>
        <v>0</v>
      </c>
      <c r="CJ144" s="157">
        <f t="shared" si="248"/>
        <v>0</v>
      </c>
      <c r="CK144" s="157">
        <f>CK145</f>
        <v>0</v>
      </c>
      <c r="CL144" s="157">
        <f t="shared" si="258"/>
        <v>0</v>
      </c>
      <c r="CM144" s="157">
        <f>CM145</f>
        <v>0</v>
      </c>
      <c r="CN144" s="157">
        <f>CN145</f>
        <v>0</v>
      </c>
      <c r="CO144" s="157">
        <f>CO145</f>
        <v>0</v>
      </c>
      <c r="CP144" s="137"/>
      <c r="CQ144" s="137"/>
    </row>
    <row r="145" spans="1:95" s="110" customFormat="1" ht="20.100000000000001" customHeight="1" outlineLevel="3" x14ac:dyDescent="0.25">
      <c r="A145" s="111"/>
      <c r="B145" s="111"/>
      <c r="C145" s="131"/>
      <c r="D145" s="113">
        <v>3980</v>
      </c>
      <c r="E145" s="119" t="s">
        <v>902</v>
      </c>
      <c r="F145" s="158">
        <f t="shared" si="260"/>
        <v>0</v>
      </c>
      <c r="G145" s="159">
        <f t="shared" si="222"/>
        <v>0</v>
      </c>
      <c r="H145" s="165"/>
      <c r="I145" s="165"/>
      <c r="J145" s="159">
        <f t="shared" si="223"/>
        <v>0</v>
      </c>
      <c r="K145" s="165"/>
      <c r="L145" s="165"/>
      <c r="M145" s="158">
        <f t="shared" si="224"/>
        <v>0</v>
      </c>
      <c r="N145" s="159">
        <f t="shared" si="225"/>
        <v>0</v>
      </c>
      <c r="O145" s="165"/>
      <c r="P145" s="165"/>
      <c r="Q145" s="165"/>
      <c r="R145" s="165"/>
      <c r="S145" s="158">
        <f t="shared" si="226"/>
        <v>0</v>
      </c>
      <c r="T145" s="159">
        <f t="shared" si="227"/>
        <v>0</v>
      </c>
      <c r="U145" s="165"/>
      <c r="V145" s="165"/>
      <c r="W145" s="159">
        <f t="shared" si="228"/>
        <v>0</v>
      </c>
      <c r="X145" s="165"/>
      <c r="Y145" s="165"/>
      <c r="Z145" s="158">
        <f t="shared" si="229"/>
        <v>0</v>
      </c>
      <c r="AA145" s="159">
        <f t="shared" si="230"/>
        <v>0</v>
      </c>
      <c r="AB145" s="165"/>
      <c r="AC145" s="165"/>
      <c r="AD145" s="165"/>
      <c r="AE145" s="165"/>
      <c r="AF145" s="165"/>
      <c r="AG145" s="165"/>
      <c r="AH145" s="165"/>
      <c r="AI145" s="159">
        <f t="shared" si="231"/>
        <v>0</v>
      </c>
      <c r="AJ145" s="165"/>
      <c r="AK145" s="165"/>
      <c r="AL145" s="159">
        <f t="shared" si="232"/>
        <v>0</v>
      </c>
      <c r="AM145" s="165"/>
      <c r="AN145" s="165"/>
      <c r="AO145" s="158">
        <f t="shared" si="233"/>
        <v>0</v>
      </c>
      <c r="AP145" s="159">
        <f t="shared" si="234"/>
        <v>0</v>
      </c>
      <c r="AQ145" s="165"/>
      <c r="AR145" s="158">
        <f t="shared" si="235"/>
        <v>0</v>
      </c>
      <c r="AS145" s="159">
        <f t="shared" ref="AS145" si="276">SUM(AT145)</f>
        <v>0</v>
      </c>
      <c r="AT145" s="165"/>
      <c r="AU145" s="159">
        <f t="shared" si="252"/>
        <v>0</v>
      </c>
      <c r="AV145" s="165"/>
      <c r="AW145" s="165"/>
      <c r="AX145" s="165"/>
      <c r="AY145" s="159">
        <f t="shared" si="253"/>
        <v>0</v>
      </c>
      <c r="AZ145" s="165"/>
      <c r="BA145" s="165"/>
      <c r="BB145" s="165"/>
      <c r="BC145" s="159">
        <f t="shared" si="237"/>
        <v>0</v>
      </c>
      <c r="BD145" s="165"/>
      <c r="BE145" s="159">
        <f t="shared" si="237"/>
        <v>0</v>
      </c>
      <c r="BF145" s="165"/>
      <c r="BG145" s="158">
        <f t="shared" si="238"/>
        <v>0</v>
      </c>
      <c r="BH145" s="159">
        <f t="shared" si="239"/>
        <v>0</v>
      </c>
      <c r="BI145" s="165"/>
      <c r="BJ145" s="165"/>
      <c r="BK145" s="159">
        <f t="shared" si="254"/>
        <v>0</v>
      </c>
      <c r="BL145" s="165"/>
      <c r="BM145" s="165"/>
      <c r="BN145" s="165"/>
      <c r="BO145" s="159">
        <f t="shared" si="255"/>
        <v>0</v>
      </c>
      <c r="BP145" s="165"/>
      <c r="BQ145" s="165"/>
      <c r="BR145" s="165"/>
      <c r="BS145" s="159">
        <f t="shared" si="256"/>
        <v>0</v>
      </c>
      <c r="BT145" s="165"/>
      <c r="BU145" s="165"/>
      <c r="BV145" s="165"/>
      <c r="BW145" s="158">
        <f t="shared" si="240"/>
        <v>0</v>
      </c>
      <c r="BX145" s="159">
        <f t="shared" si="241"/>
        <v>0</v>
      </c>
      <c r="BY145" s="165"/>
      <c r="BZ145" s="158">
        <f t="shared" si="242"/>
        <v>0</v>
      </c>
      <c r="CA145" s="159">
        <f t="shared" si="257"/>
        <v>0</v>
      </c>
      <c r="CB145" s="165"/>
      <c r="CC145" s="165"/>
      <c r="CD145" s="165"/>
      <c r="CE145" s="159">
        <f t="shared" si="243"/>
        <v>0</v>
      </c>
      <c r="CF145" s="165"/>
      <c r="CG145" s="159">
        <f t="shared" si="244"/>
        <v>0</v>
      </c>
      <c r="CH145" s="165"/>
      <c r="CI145" s="165"/>
      <c r="CJ145" s="159">
        <f t="shared" si="248"/>
        <v>0</v>
      </c>
      <c r="CK145" s="165"/>
      <c r="CL145" s="157">
        <f t="shared" si="258"/>
        <v>0</v>
      </c>
      <c r="CM145" s="165"/>
      <c r="CN145" s="165"/>
      <c r="CO145" s="165"/>
      <c r="CP145" s="149"/>
      <c r="CQ145" s="149"/>
    </row>
    <row r="146" spans="1:95" s="4" customFormat="1" ht="20.100000000000001" customHeight="1" outlineLevel="2" x14ac:dyDescent="0.25">
      <c r="A146" s="61"/>
      <c r="B146" s="61"/>
      <c r="C146" s="61">
        <v>399</v>
      </c>
      <c r="D146" s="61"/>
      <c r="E146" s="62" t="s">
        <v>131</v>
      </c>
      <c r="F146" s="156">
        <f t="shared" si="260"/>
        <v>0</v>
      </c>
      <c r="G146" s="161">
        <f t="shared" si="222"/>
        <v>0</v>
      </c>
      <c r="H146" s="157">
        <f>H147</f>
        <v>0</v>
      </c>
      <c r="I146" s="157">
        <f>I147</f>
        <v>0</v>
      </c>
      <c r="J146" s="157">
        <f t="shared" si="223"/>
        <v>0</v>
      </c>
      <c r="K146" s="157">
        <f>K147</f>
        <v>0</v>
      </c>
      <c r="L146" s="157">
        <f>L147</f>
        <v>0</v>
      </c>
      <c r="M146" s="156">
        <f t="shared" si="224"/>
        <v>0</v>
      </c>
      <c r="N146" s="157">
        <f t="shared" si="225"/>
        <v>0</v>
      </c>
      <c r="O146" s="157">
        <f>O147</f>
        <v>0</v>
      </c>
      <c r="P146" s="157">
        <f>P147</f>
        <v>0</v>
      </c>
      <c r="Q146" s="157">
        <f>Q147</f>
        <v>0</v>
      </c>
      <c r="R146" s="157">
        <f>R147</f>
        <v>0</v>
      </c>
      <c r="S146" s="158">
        <f t="shared" si="226"/>
        <v>0</v>
      </c>
      <c r="T146" s="157">
        <f t="shared" si="227"/>
        <v>0</v>
      </c>
      <c r="U146" s="157">
        <f>U147</f>
        <v>0</v>
      </c>
      <c r="V146" s="157">
        <f>V147</f>
        <v>0</v>
      </c>
      <c r="W146" s="157">
        <f t="shared" si="228"/>
        <v>0</v>
      </c>
      <c r="X146" s="157">
        <f>X147</f>
        <v>0</v>
      </c>
      <c r="Y146" s="157">
        <f>Y147</f>
        <v>0</v>
      </c>
      <c r="Z146" s="158">
        <f t="shared" si="229"/>
        <v>0</v>
      </c>
      <c r="AA146" s="157">
        <f t="shared" si="230"/>
        <v>0</v>
      </c>
      <c r="AB146" s="157">
        <f t="shared" ref="AB146:AH146" si="277">AB147</f>
        <v>0</v>
      </c>
      <c r="AC146" s="157">
        <f t="shared" si="277"/>
        <v>0</v>
      </c>
      <c r="AD146" s="157">
        <f t="shared" si="277"/>
        <v>0</v>
      </c>
      <c r="AE146" s="157">
        <f t="shared" si="277"/>
        <v>0</v>
      </c>
      <c r="AF146" s="157">
        <f t="shared" si="277"/>
        <v>0</v>
      </c>
      <c r="AG146" s="157">
        <f t="shared" si="277"/>
        <v>0</v>
      </c>
      <c r="AH146" s="157">
        <f t="shared" si="277"/>
        <v>0</v>
      </c>
      <c r="AI146" s="157">
        <f t="shared" si="231"/>
        <v>0</v>
      </c>
      <c r="AJ146" s="157">
        <f>AJ147</f>
        <v>0</v>
      </c>
      <c r="AK146" s="157">
        <f>AK147</f>
        <v>0</v>
      </c>
      <c r="AL146" s="157">
        <f t="shared" si="232"/>
        <v>0</v>
      </c>
      <c r="AM146" s="157">
        <f>AM147</f>
        <v>0</v>
      </c>
      <c r="AN146" s="157">
        <f>AN147</f>
        <v>0</v>
      </c>
      <c r="AO146" s="158">
        <f t="shared" si="233"/>
        <v>0</v>
      </c>
      <c r="AP146" s="157">
        <f t="shared" si="234"/>
        <v>0</v>
      </c>
      <c r="AQ146" s="157">
        <f>AQ147</f>
        <v>0</v>
      </c>
      <c r="AR146" s="158">
        <f t="shared" si="235"/>
        <v>0</v>
      </c>
      <c r="AS146" s="157">
        <f t="shared" ref="AS146" si="278">SUM(AT146)</f>
        <v>0</v>
      </c>
      <c r="AT146" s="157">
        <f>AT147</f>
        <v>0</v>
      </c>
      <c r="AU146" s="157">
        <f t="shared" si="252"/>
        <v>0</v>
      </c>
      <c r="AV146" s="157">
        <f>AV147</f>
        <v>0</v>
      </c>
      <c r="AW146" s="157">
        <f>AW147</f>
        <v>0</v>
      </c>
      <c r="AX146" s="157">
        <f>AX147</f>
        <v>0</v>
      </c>
      <c r="AY146" s="157">
        <f t="shared" si="253"/>
        <v>0</v>
      </c>
      <c r="AZ146" s="157">
        <f>AZ147</f>
        <v>0</v>
      </c>
      <c r="BA146" s="157">
        <f>BA147</f>
        <v>0</v>
      </c>
      <c r="BB146" s="157">
        <f>BB147</f>
        <v>0</v>
      </c>
      <c r="BC146" s="157">
        <f t="shared" si="237"/>
        <v>0</v>
      </c>
      <c r="BD146" s="157">
        <f>BD147</f>
        <v>0</v>
      </c>
      <c r="BE146" s="157">
        <f t="shared" si="237"/>
        <v>0</v>
      </c>
      <c r="BF146" s="157">
        <f>BF147</f>
        <v>0</v>
      </c>
      <c r="BG146" s="158">
        <f t="shared" si="238"/>
        <v>0</v>
      </c>
      <c r="BH146" s="157">
        <f t="shared" si="239"/>
        <v>0</v>
      </c>
      <c r="BI146" s="157">
        <f>BI147</f>
        <v>0</v>
      </c>
      <c r="BJ146" s="157">
        <f>BJ147</f>
        <v>0</v>
      </c>
      <c r="BK146" s="157">
        <f t="shared" si="254"/>
        <v>0</v>
      </c>
      <c r="BL146" s="157">
        <f>BL147</f>
        <v>0</v>
      </c>
      <c r="BM146" s="157">
        <f>BM147</f>
        <v>0</v>
      </c>
      <c r="BN146" s="157">
        <f>BN147</f>
        <v>0</v>
      </c>
      <c r="BO146" s="157">
        <f t="shared" si="255"/>
        <v>0</v>
      </c>
      <c r="BP146" s="157">
        <f>BP147</f>
        <v>0</v>
      </c>
      <c r="BQ146" s="157">
        <f>BQ147</f>
        <v>0</v>
      </c>
      <c r="BR146" s="157">
        <f>BR147</f>
        <v>0</v>
      </c>
      <c r="BS146" s="157">
        <f t="shared" si="256"/>
        <v>0</v>
      </c>
      <c r="BT146" s="157">
        <f>BT147</f>
        <v>0</v>
      </c>
      <c r="BU146" s="157">
        <f>BU147</f>
        <v>0</v>
      </c>
      <c r="BV146" s="157">
        <f>BV147</f>
        <v>0</v>
      </c>
      <c r="BW146" s="158">
        <f t="shared" si="240"/>
        <v>0</v>
      </c>
      <c r="BX146" s="157">
        <f t="shared" si="241"/>
        <v>0</v>
      </c>
      <c r="BY146" s="157">
        <f>BY147</f>
        <v>0</v>
      </c>
      <c r="BZ146" s="158">
        <f t="shared" si="242"/>
        <v>0</v>
      </c>
      <c r="CA146" s="157">
        <f t="shared" si="257"/>
        <v>0</v>
      </c>
      <c r="CB146" s="157">
        <f>CB147</f>
        <v>0</v>
      </c>
      <c r="CC146" s="157">
        <f>CC147</f>
        <v>0</v>
      </c>
      <c r="CD146" s="157">
        <f>CD147</f>
        <v>0</v>
      </c>
      <c r="CE146" s="157">
        <f t="shared" si="243"/>
        <v>0</v>
      </c>
      <c r="CF146" s="157">
        <f>CF147</f>
        <v>0</v>
      </c>
      <c r="CG146" s="157">
        <f t="shared" si="244"/>
        <v>0</v>
      </c>
      <c r="CH146" s="157">
        <f>CH147</f>
        <v>0</v>
      </c>
      <c r="CI146" s="157">
        <f>CI147</f>
        <v>0</v>
      </c>
      <c r="CJ146" s="157">
        <f t="shared" si="248"/>
        <v>0</v>
      </c>
      <c r="CK146" s="157">
        <f>CK147</f>
        <v>0</v>
      </c>
      <c r="CL146" s="157">
        <f t="shared" si="258"/>
        <v>0</v>
      </c>
      <c r="CM146" s="157">
        <f>CM147</f>
        <v>0</v>
      </c>
      <c r="CN146" s="157">
        <f>CN147</f>
        <v>0</v>
      </c>
      <c r="CO146" s="157">
        <f>CO147</f>
        <v>0</v>
      </c>
      <c r="CP146" s="137"/>
      <c r="CQ146" s="137"/>
    </row>
    <row r="147" spans="1:95" ht="20.100000000000001" customHeight="1" outlineLevel="3" x14ac:dyDescent="0.25">
      <c r="A147" s="57"/>
      <c r="B147" s="57"/>
      <c r="C147" s="58"/>
      <c r="D147" s="59">
        <v>3990</v>
      </c>
      <c r="E147" s="119" t="s">
        <v>132</v>
      </c>
      <c r="F147" s="158">
        <f t="shared" si="260"/>
        <v>0</v>
      </c>
      <c r="G147" s="159">
        <f t="shared" si="222"/>
        <v>0</v>
      </c>
      <c r="H147" s="165"/>
      <c r="I147" s="165"/>
      <c r="J147" s="159">
        <f t="shared" si="223"/>
        <v>0</v>
      </c>
      <c r="K147" s="165"/>
      <c r="L147" s="165"/>
      <c r="M147" s="158">
        <f t="shared" si="224"/>
        <v>0</v>
      </c>
      <c r="N147" s="159">
        <f t="shared" si="225"/>
        <v>0</v>
      </c>
      <c r="O147" s="165"/>
      <c r="P147" s="165"/>
      <c r="Q147" s="165"/>
      <c r="R147" s="165"/>
      <c r="S147" s="158">
        <f t="shared" si="226"/>
        <v>0</v>
      </c>
      <c r="T147" s="159">
        <f t="shared" si="227"/>
        <v>0</v>
      </c>
      <c r="U147" s="165"/>
      <c r="V147" s="165"/>
      <c r="W147" s="159">
        <f t="shared" si="228"/>
        <v>0</v>
      </c>
      <c r="X147" s="165"/>
      <c r="Y147" s="165"/>
      <c r="Z147" s="158">
        <f t="shared" si="229"/>
        <v>0</v>
      </c>
      <c r="AA147" s="159">
        <f t="shared" si="230"/>
        <v>0</v>
      </c>
      <c r="AB147" s="165"/>
      <c r="AC147" s="165"/>
      <c r="AD147" s="165"/>
      <c r="AE147" s="165"/>
      <c r="AF147" s="165"/>
      <c r="AG147" s="165"/>
      <c r="AH147" s="165"/>
      <c r="AI147" s="159">
        <f t="shared" si="231"/>
        <v>0</v>
      </c>
      <c r="AJ147" s="165"/>
      <c r="AK147" s="165"/>
      <c r="AL147" s="159">
        <f t="shared" si="232"/>
        <v>0</v>
      </c>
      <c r="AM147" s="165"/>
      <c r="AN147" s="165"/>
      <c r="AO147" s="158">
        <f t="shared" si="233"/>
        <v>0</v>
      </c>
      <c r="AP147" s="159">
        <f t="shared" si="234"/>
        <v>0</v>
      </c>
      <c r="AQ147" s="165"/>
      <c r="AR147" s="158">
        <f t="shared" si="235"/>
        <v>0</v>
      </c>
      <c r="AS147" s="159">
        <f t="shared" ref="AS147" si="279">SUM(AT147)</f>
        <v>0</v>
      </c>
      <c r="AT147" s="165"/>
      <c r="AU147" s="159">
        <f t="shared" si="252"/>
        <v>0</v>
      </c>
      <c r="AV147" s="165"/>
      <c r="AW147" s="165"/>
      <c r="AX147" s="165"/>
      <c r="AY147" s="159">
        <f t="shared" si="253"/>
        <v>0</v>
      </c>
      <c r="AZ147" s="165"/>
      <c r="BA147" s="165"/>
      <c r="BB147" s="165"/>
      <c r="BC147" s="159">
        <f t="shared" si="237"/>
        <v>0</v>
      </c>
      <c r="BD147" s="165"/>
      <c r="BE147" s="159">
        <f t="shared" si="237"/>
        <v>0</v>
      </c>
      <c r="BF147" s="165"/>
      <c r="BG147" s="158">
        <f t="shared" si="238"/>
        <v>0</v>
      </c>
      <c r="BH147" s="159">
        <f t="shared" si="239"/>
        <v>0</v>
      </c>
      <c r="BI147" s="165"/>
      <c r="BJ147" s="165"/>
      <c r="BK147" s="159">
        <f t="shared" si="254"/>
        <v>0</v>
      </c>
      <c r="BL147" s="165"/>
      <c r="BM147" s="165"/>
      <c r="BN147" s="165"/>
      <c r="BO147" s="159">
        <f t="shared" si="255"/>
        <v>0</v>
      </c>
      <c r="BP147" s="165"/>
      <c r="BQ147" s="165"/>
      <c r="BR147" s="165"/>
      <c r="BS147" s="159">
        <f t="shared" si="256"/>
        <v>0</v>
      </c>
      <c r="BT147" s="165"/>
      <c r="BU147" s="165"/>
      <c r="BV147" s="165"/>
      <c r="BW147" s="158">
        <f t="shared" si="240"/>
        <v>0</v>
      </c>
      <c r="BX147" s="159">
        <f t="shared" si="241"/>
        <v>0</v>
      </c>
      <c r="BY147" s="165"/>
      <c r="BZ147" s="158">
        <f t="shared" si="242"/>
        <v>0</v>
      </c>
      <c r="CA147" s="159">
        <f t="shared" si="257"/>
        <v>0</v>
      </c>
      <c r="CB147" s="165"/>
      <c r="CC147" s="165"/>
      <c r="CD147" s="165"/>
      <c r="CE147" s="159">
        <f t="shared" si="243"/>
        <v>0</v>
      </c>
      <c r="CF147" s="165"/>
      <c r="CG147" s="159">
        <f t="shared" si="244"/>
        <v>0</v>
      </c>
      <c r="CH147" s="165"/>
      <c r="CI147" s="165"/>
      <c r="CJ147" s="159">
        <f t="shared" si="248"/>
        <v>0</v>
      </c>
      <c r="CK147" s="165"/>
      <c r="CL147" s="157">
        <f t="shared" si="258"/>
        <v>0</v>
      </c>
      <c r="CM147" s="165"/>
      <c r="CN147" s="165"/>
      <c r="CO147" s="165"/>
      <c r="CP147" s="149"/>
      <c r="CQ147" s="149"/>
    </row>
    <row r="148" spans="1:95" s="110" customFormat="1" ht="20.100000000000001" customHeight="1" x14ac:dyDescent="0.25">
      <c r="A148" s="52">
        <v>4</v>
      </c>
      <c r="B148" s="52"/>
      <c r="C148" s="52"/>
      <c r="D148" s="52"/>
      <c r="E148" s="56" t="s">
        <v>133</v>
      </c>
      <c r="F148" s="163">
        <f t="shared" si="260"/>
        <v>0</v>
      </c>
      <c r="G148" s="163">
        <f t="shared" si="222"/>
        <v>0</v>
      </c>
      <c r="H148" s="163">
        <f>H149+H165+H177+H184+H207+H217+H236+H240+H249</f>
        <v>0</v>
      </c>
      <c r="I148" s="163">
        <f>I149+I165+I177+I184+I207+I217+I236+I240+I249</f>
        <v>0</v>
      </c>
      <c r="J148" s="163">
        <f t="shared" si="223"/>
        <v>0</v>
      </c>
      <c r="K148" s="163">
        <f>K149+K165+K177+K184+K207+K217+K236+K240+K249</f>
        <v>0</v>
      </c>
      <c r="L148" s="163">
        <f>L149+L165+L177+L184+L207+L217+L236+L240+L249</f>
        <v>0</v>
      </c>
      <c r="M148" s="163">
        <f t="shared" si="224"/>
        <v>0</v>
      </c>
      <c r="N148" s="163">
        <f t="shared" si="225"/>
        <v>0</v>
      </c>
      <c r="O148" s="163">
        <f>O149+O165+O177+O184+O207+O217+O236+O240+O249</f>
        <v>0</v>
      </c>
      <c r="P148" s="163">
        <f>P149+P165+P177+P184+P207+P217+P236+P240+P249</f>
        <v>0</v>
      </c>
      <c r="Q148" s="163">
        <f>Q149+Q165+Q177+Q184+Q207+Q217+Q236+Q240+Q249</f>
        <v>0</v>
      </c>
      <c r="R148" s="163">
        <f>R149+R165+R177+R184+R207+R217+R236+R240+R249</f>
        <v>0</v>
      </c>
      <c r="S148" s="163">
        <f t="shared" si="226"/>
        <v>0</v>
      </c>
      <c r="T148" s="163">
        <f t="shared" si="227"/>
        <v>0</v>
      </c>
      <c r="U148" s="163">
        <f>U149+U165+U177+U184+U207+U217+U236+U240+U249</f>
        <v>0</v>
      </c>
      <c r="V148" s="163">
        <f>V149+V165+V177+V184+V207+V217+V236+V240+V249</f>
        <v>0</v>
      </c>
      <c r="W148" s="163">
        <f t="shared" si="228"/>
        <v>0</v>
      </c>
      <c r="X148" s="163">
        <f>X149+X165+X177+X184+X207+X217+X236+X240+X249</f>
        <v>0</v>
      </c>
      <c r="Y148" s="163">
        <f>Y149+Y165+Y177+Y184+Y207+Y217+Y236+Y240+Y249</f>
        <v>0</v>
      </c>
      <c r="Z148" s="163">
        <f t="shared" si="229"/>
        <v>0</v>
      </c>
      <c r="AA148" s="163">
        <f t="shared" si="230"/>
        <v>0</v>
      </c>
      <c r="AB148" s="163">
        <f t="shared" ref="AB148:AH148" si="280">AB149+AB165+AB177+AB184+AB207+AB217+AB236+AB240+AB249</f>
        <v>0</v>
      </c>
      <c r="AC148" s="163">
        <f t="shared" si="280"/>
        <v>0</v>
      </c>
      <c r="AD148" s="163">
        <f t="shared" si="280"/>
        <v>0</v>
      </c>
      <c r="AE148" s="163">
        <f t="shared" si="280"/>
        <v>0</v>
      </c>
      <c r="AF148" s="163">
        <f t="shared" si="280"/>
        <v>0</v>
      </c>
      <c r="AG148" s="163">
        <f t="shared" si="280"/>
        <v>0</v>
      </c>
      <c r="AH148" s="163">
        <f t="shared" si="280"/>
        <v>0</v>
      </c>
      <c r="AI148" s="163">
        <f t="shared" si="231"/>
        <v>0</v>
      </c>
      <c r="AJ148" s="163">
        <f>AJ149+AJ165+AJ177+AJ184+AJ207+AJ217+AJ236+AJ240+AJ249</f>
        <v>0</v>
      </c>
      <c r="AK148" s="163">
        <f>AK149+AK165+AK177+AK184+AK207+AK217+AK236+AK240+AK249</f>
        <v>0</v>
      </c>
      <c r="AL148" s="163">
        <f t="shared" si="232"/>
        <v>0</v>
      </c>
      <c r="AM148" s="163">
        <f>AM149+AM165+AM177+AM184+AM207+AM217+AM236+AM240+AM249</f>
        <v>0</v>
      </c>
      <c r="AN148" s="163">
        <f>AN149+AN165+AN177+AN184+AN207+AN217+AN236+AN240+AN249</f>
        <v>0</v>
      </c>
      <c r="AO148" s="163">
        <f t="shared" si="233"/>
        <v>0</v>
      </c>
      <c r="AP148" s="163">
        <f t="shared" si="234"/>
        <v>0</v>
      </c>
      <c r="AQ148" s="163">
        <f>AQ149+AQ165+AQ177+AQ184+AQ207+AQ217+AQ236+AQ240+AQ249</f>
        <v>0</v>
      </c>
      <c r="AR148" s="163">
        <f t="shared" si="235"/>
        <v>0</v>
      </c>
      <c r="AS148" s="163">
        <f t="shared" ref="AS148" si="281">SUM(AT148)</f>
        <v>0</v>
      </c>
      <c r="AT148" s="163">
        <f>AT149+AT165+AT177+AT184+AT207+AT217+AT236+AT240+AT249</f>
        <v>0</v>
      </c>
      <c r="AU148" s="163">
        <f t="shared" si="252"/>
        <v>0</v>
      </c>
      <c r="AV148" s="163">
        <f>AV149+AV165+AV177+AV184+AV207+AV217+AV236+AV240+AV249</f>
        <v>0</v>
      </c>
      <c r="AW148" s="163">
        <f>AW149+AW165+AW177+AW184+AW207+AW217+AW236+AW240+AW249</f>
        <v>0</v>
      </c>
      <c r="AX148" s="163">
        <f>AX149+AX165+AX177+AX184+AX207+AX217+AX236+AX240+AX249</f>
        <v>0</v>
      </c>
      <c r="AY148" s="163">
        <f t="shared" si="253"/>
        <v>0</v>
      </c>
      <c r="AZ148" s="163">
        <f>AZ149+AZ165+AZ177+AZ184+AZ207+AZ217+AZ236+AZ240+AZ249</f>
        <v>0</v>
      </c>
      <c r="BA148" s="163">
        <f>BA149+BA165+BA177+BA184+BA207+BA217+BA236+BA240+BA249</f>
        <v>0</v>
      </c>
      <c r="BB148" s="163">
        <f>BB149+BB165+BB177+BB184+BB207+BB217+BB236+BB240+BB249</f>
        <v>0</v>
      </c>
      <c r="BC148" s="163">
        <f t="shared" si="237"/>
        <v>0</v>
      </c>
      <c r="BD148" s="163">
        <f>BD149+BD165+BD177+BD184+BD207+BD217+BD236+BD240+BD249</f>
        <v>0</v>
      </c>
      <c r="BE148" s="163">
        <f t="shared" si="237"/>
        <v>0</v>
      </c>
      <c r="BF148" s="163">
        <f>BF149+BF165+BF177+BF184+BF207+BF217+BF236+BF240+BF249</f>
        <v>0</v>
      </c>
      <c r="BG148" s="163">
        <f t="shared" si="238"/>
        <v>0</v>
      </c>
      <c r="BH148" s="163">
        <f t="shared" si="239"/>
        <v>0</v>
      </c>
      <c r="BI148" s="163">
        <f>BI149+BI165+BI177+BI184+BI207+BI217+BI236+BI240+BI249</f>
        <v>0</v>
      </c>
      <c r="BJ148" s="163">
        <f>BJ149+BJ165+BJ177+BJ184+BJ207+BJ217+BJ236+BJ240+BJ249</f>
        <v>0</v>
      </c>
      <c r="BK148" s="163">
        <f t="shared" si="254"/>
        <v>0</v>
      </c>
      <c r="BL148" s="163">
        <f>BL149+BL165+BL177+BL184+BL207+BL217+BL236+BL240+BL249</f>
        <v>0</v>
      </c>
      <c r="BM148" s="163">
        <f>BM149+BM165+BM177+BM184+BM207+BM217+BM236+BM240+BM249</f>
        <v>0</v>
      </c>
      <c r="BN148" s="163">
        <f>BN149+BN165+BN177+BN184+BN207+BN217+BN236+BN240+BN249</f>
        <v>0</v>
      </c>
      <c r="BO148" s="163">
        <f t="shared" si="255"/>
        <v>0</v>
      </c>
      <c r="BP148" s="163">
        <f>BP149+BP165+BP177+BP184+BP207+BP217+BP236+BP240+BP249</f>
        <v>0</v>
      </c>
      <c r="BQ148" s="163">
        <f>BQ149+BQ165+BQ177+BQ184+BQ207+BQ217+BQ236+BQ240+BQ249</f>
        <v>0</v>
      </c>
      <c r="BR148" s="163">
        <f>BR149+BR165+BR177+BR184+BR207+BR217+BR236+BR240+BR249</f>
        <v>0</v>
      </c>
      <c r="BS148" s="163">
        <f t="shared" si="256"/>
        <v>0</v>
      </c>
      <c r="BT148" s="163">
        <f>BT149+BT165+BT177+BT184+BT207+BT217+BT236+BT240+BT249</f>
        <v>0</v>
      </c>
      <c r="BU148" s="163">
        <f>BU149+BU165+BU177+BU184+BU207+BU217+BU236+BU240+BU249</f>
        <v>0</v>
      </c>
      <c r="BV148" s="163">
        <f>BV149+BV165+BV177+BV184+BV207+BV217+BV236+BV240+BV249</f>
        <v>0</v>
      </c>
      <c r="BW148" s="163">
        <f t="shared" si="240"/>
        <v>0</v>
      </c>
      <c r="BX148" s="163">
        <f t="shared" si="241"/>
        <v>0</v>
      </c>
      <c r="BY148" s="163">
        <f>BY149+BY165+BY177+BY184+BY207+BY217+BY236+BY240+BY249</f>
        <v>0</v>
      </c>
      <c r="BZ148" s="163">
        <f t="shared" si="242"/>
        <v>0</v>
      </c>
      <c r="CA148" s="163">
        <f t="shared" si="257"/>
        <v>0</v>
      </c>
      <c r="CB148" s="163">
        <f>CB149+CB165+CB177+CB184+CB207+CB217+CB236+CB240+CB249</f>
        <v>0</v>
      </c>
      <c r="CC148" s="163">
        <f>CC149+CC165+CC177+CC184+CC207+CC217+CC236+CC240+CC249</f>
        <v>0</v>
      </c>
      <c r="CD148" s="163">
        <f>CD149+CD165+CD177+CD184+CD207+CD217+CD236+CD240+CD249</f>
        <v>0</v>
      </c>
      <c r="CE148" s="163">
        <f t="shared" si="243"/>
        <v>0</v>
      </c>
      <c r="CF148" s="163">
        <f>CF149+CF165+CF177+CF184+CF207+CF217+CF236+CF240+CF249</f>
        <v>0</v>
      </c>
      <c r="CG148" s="163">
        <f t="shared" si="244"/>
        <v>0</v>
      </c>
      <c r="CH148" s="163">
        <f>CH149+CH165+CH177+CH184+CH207+CH217+CH236+CH240+CH249</f>
        <v>0</v>
      </c>
      <c r="CI148" s="163">
        <f>CI149+CI165+CI177+CI184+CI207+CI217+CI236+CI240+CI249</f>
        <v>0</v>
      </c>
      <c r="CJ148" s="163">
        <f t="shared" si="248"/>
        <v>0</v>
      </c>
      <c r="CK148" s="163">
        <f>CK149+CK165+CK177+CK184+CK207+CK217+CK236+CK240+CK249</f>
        <v>0</v>
      </c>
      <c r="CL148" s="163">
        <f>SUM(CM148:CO148)</f>
        <v>0</v>
      </c>
      <c r="CM148" s="163">
        <f>CM149+CM165+CM177+CM184+CM207+CM217+CM236+CM240+CM249</f>
        <v>0</v>
      </c>
      <c r="CN148" s="163">
        <f>CN149+CN165+CN177+CN184+CN207+CN217+CN236+CN240+CN249</f>
        <v>0</v>
      </c>
      <c r="CO148" s="163">
        <f>CO149+CO165+CO177+CO184+CO207+CO217+CO236+CO240+CO249</f>
        <v>0</v>
      </c>
      <c r="CP148" s="152">
        <f>SUM(CQ148:CQ148)</f>
        <v>0</v>
      </c>
      <c r="CQ148" s="152">
        <f>F148+M148+S148+Z148+AO148+AR148+BG148+BW148+BZ148</f>
        <v>0</v>
      </c>
    </row>
    <row r="149" spans="1:95" s="4" customFormat="1" ht="20.100000000000001" customHeight="1" outlineLevel="1" x14ac:dyDescent="0.25">
      <c r="A149" s="25"/>
      <c r="B149" s="25">
        <v>40</v>
      </c>
      <c r="C149" s="25"/>
      <c r="D149" s="25"/>
      <c r="E149" s="35" t="s">
        <v>134</v>
      </c>
      <c r="F149" s="153">
        <f t="shared" si="260"/>
        <v>0</v>
      </c>
      <c r="G149" s="154">
        <f t="shared" si="222"/>
        <v>0</v>
      </c>
      <c r="H149" s="154">
        <f>H150+H158+H163</f>
        <v>0</v>
      </c>
      <c r="I149" s="154">
        <f>I150+I158+I163</f>
        <v>0</v>
      </c>
      <c r="J149" s="154">
        <f t="shared" si="223"/>
        <v>0</v>
      </c>
      <c r="K149" s="154">
        <f>K150+K158+K163</f>
        <v>0</v>
      </c>
      <c r="L149" s="154">
        <f>L150+L158+L163</f>
        <v>0</v>
      </c>
      <c r="M149" s="153">
        <f t="shared" si="224"/>
        <v>0</v>
      </c>
      <c r="N149" s="154">
        <f t="shared" si="225"/>
        <v>0</v>
      </c>
      <c r="O149" s="154">
        <f>O150+O158+O163</f>
        <v>0</v>
      </c>
      <c r="P149" s="154">
        <f>P150+P158+P163</f>
        <v>0</v>
      </c>
      <c r="Q149" s="154">
        <f>Q150+Q158+Q163</f>
        <v>0</v>
      </c>
      <c r="R149" s="154">
        <f>R150+R158+R163</f>
        <v>0</v>
      </c>
      <c r="S149" s="155">
        <f t="shared" si="226"/>
        <v>0</v>
      </c>
      <c r="T149" s="154">
        <f t="shared" si="227"/>
        <v>0</v>
      </c>
      <c r="U149" s="154">
        <f>U150+U158+U163</f>
        <v>0</v>
      </c>
      <c r="V149" s="154">
        <f>V150+V158+V163</f>
        <v>0</v>
      </c>
      <c r="W149" s="154">
        <f t="shared" si="228"/>
        <v>0</v>
      </c>
      <c r="X149" s="154">
        <f>X150+X158+X163</f>
        <v>0</v>
      </c>
      <c r="Y149" s="154">
        <f>Y150+Y158+Y163</f>
        <v>0</v>
      </c>
      <c r="Z149" s="155">
        <f t="shared" si="229"/>
        <v>0</v>
      </c>
      <c r="AA149" s="154">
        <f t="shared" si="230"/>
        <v>0</v>
      </c>
      <c r="AB149" s="154">
        <f t="shared" ref="AB149:AH149" si="282">AB150+AB158+AB163</f>
        <v>0</v>
      </c>
      <c r="AC149" s="154">
        <f t="shared" si="282"/>
        <v>0</v>
      </c>
      <c r="AD149" s="154">
        <f t="shared" si="282"/>
        <v>0</v>
      </c>
      <c r="AE149" s="154">
        <f t="shared" si="282"/>
        <v>0</v>
      </c>
      <c r="AF149" s="154">
        <f t="shared" si="282"/>
        <v>0</v>
      </c>
      <c r="AG149" s="154">
        <f t="shared" si="282"/>
        <v>0</v>
      </c>
      <c r="AH149" s="154">
        <f t="shared" si="282"/>
        <v>0</v>
      </c>
      <c r="AI149" s="154">
        <f t="shared" si="231"/>
        <v>0</v>
      </c>
      <c r="AJ149" s="154">
        <f>AJ150+AJ158+AJ163</f>
        <v>0</v>
      </c>
      <c r="AK149" s="154">
        <f>AK150+AK158+AK163</f>
        <v>0</v>
      </c>
      <c r="AL149" s="154">
        <f t="shared" si="232"/>
        <v>0</v>
      </c>
      <c r="AM149" s="154">
        <f>AM150+AM158+AM163</f>
        <v>0</v>
      </c>
      <c r="AN149" s="154">
        <f>AN150+AN158+AN163</f>
        <v>0</v>
      </c>
      <c r="AO149" s="155">
        <f t="shared" si="233"/>
        <v>0</v>
      </c>
      <c r="AP149" s="154">
        <f t="shared" si="234"/>
        <v>0</v>
      </c>
      <c r="AQ149" s="154">
        <f>AQ150+AQ158+AQ163</f>
        <v>0</v>
      </c>
      <c r="AR149" s="155">
        <f t="shared" si="235"/>
        <v>0</v>
      </c>
      <c r="AS149" s="154">
        <f t="shared" ref="AS149" si="283">SUM(AT149)</f>
        <v>0</v>
      </c>
      <c r="AT149" s="154">
        <f>AT150+AT158+AT163</f>
        <v>0</v>
      </c>
      <c r="AU149" s="154">
        <f t="shared" si="252"/>
        <v>0</v>
      </c>
      <c r="AV149" s="154">
        <f>AV150+AV158+AV163</f>
        <v>0</v>
      </c>
      <c r="AW149" s="154">
        <f>AW150+AW158+AW163</f>
        <v>0</v>
      </c>
      <c r="AX149" s="154">
        <f>AX150+AX158+AX163</f>
        <v>0</v>
      </c>
      <c r="AY149" s="154">
        <f t="shared" si="253"/>
        <v>0</v>
      </c>
      <c r="AZ149" s="154">
        <f>AZ150+AZ158+AZ163</f>
        <v>0</v>
      </c>
      <c r="BA149" s="154">
        <f>BA150+BA158+BA163</f>
        <v>0</v>
      </c>
      <c r="BB149" s="154">
        <f>BB150+BB158+BB163</f>
        <v>0</v>
      </c>
      <c r="BC149" s="154">
        <f t="shared" si="237"/>
        <v>0</v>
      </c>
      <c r="BD149" s="154">
        <f>BD150+BD158+BD163</f>
        <v>0</v>
      </c>
      <c r="BE149" s="154">
        <f t="shared" si="237"/>
        <v>0</v>
      </c>
      <c r="BF149" s="154">
        <f>BF150+BF158+BF163</f>
        <v>0</v>
      </c>
      <c r="BG149" s="155">
        <f t="shared" si="238"/>
        <v>0</v>
      </c>
      <c r="BH149" s="154">
        <f t="shared" si="239"/>
        <v>0</v>
      </c>
      <c r="BI149" s="154">
        <f>BI150+BI158+BI163</f>
        <v>0</v>
      </c>
      <c r="BJ149" s="154">
        <f>BJ150+BJ158+BJ163</f>
        <v>0</v>
      </c>
      <c r="BK149" s="154">
        <f t="shared" si="254"/>
        <v>0</v>
      </c>
      <c r="BL149" s="154">
        <f>BL150+BL158+BL163</f>
        <v>0</v>
      </c>
      <c r="BM149" s="154">
        <f>BM150+BM158+BM163</f>
        <v>0</v>
      </c>
      <c r="BN149" s="154">
        <f>BN150+BN158+BN163</f>
        <v>0</v>
      </c>
      <c r="BO149" s="154">
        <f t="shared" si="255"/>
        <v>0</v>
      </c>
      <c r="BP149" s="154">
        <f>BP150+BP158+BP163</f>
        <v>0</v>
      </c>
      <c r="BQ149" s="154">
        <f>BQ150+BQ158+BQ163</f>
        <v>0</v>
      </c>
      <c r="BR149" s="154">
        <f>BR150+BR158+BR163</f>
        <v>0</v>
      </c>
      <c r="BS149" s="154">
        <f t="shared" si="256"/>
        <v>0</v>
      </c>
      <c r="BT149" s="154">
        <f>BT150+BT158+BT163</f>
        <v>0</v>
      </c>
      <c r="BU149" s="154">
        <f>BU150+BU158+BU163</f>
        <v>0</v>
      </c>
      <c r="BV149" s="154">
        <f>BV150+BV158+BV163</f>
        <v>0</v>
      </c>
      <c r="BW149" s="155">
        <f t="shared" si="240"/>
        <v>0</v>
      </c>
      <c r="BX149" s="154">
        <f t="shared" si="241"/>
        <v>0</v>
      </c>
      <c r="BY149" s="154">
        <f>BY150+BY158+BY163</f>
        <v>0</v>
      </c>
      <c r="BZ149" s="155">
        <f t="shared" si="242"/>
        <v>0</v>
      </c>
      <c r="CA149" s="154">
        <f t="shared" si="257"/>
        <v>0</v>
      </c>
      <c r="CB149" s="154">
        <f>CB150+CB158+CB163</f>
        <v>0</v>
      </c>
      <c r="CC149" s="154">
        <f>CC150+CC158+CC163</f>
        <v>0</v>
      </c>
      <c r="CD149" s="154">
        <f>CD150+CD158+CD163</f>
        <v>0</v>
      </c>
      <c r="CE149" s="154">
        <f t="shared" si="243"/>
        <v>0</v>
      </c>
      <c r="CF149" s="154">
        <f>CF150+CF158+CF163</f>
        <v>0</v>
      </c>
      <c r="CG149" s="154">
        <f t="shared" si="244"/>
        <v>0</v>
      </c>
      <c r="CH149" s="154">
        <f>CH150+CH158+CH163</f>
        <v>0</v>
      </c>
      <c r="CI149" s="154">
        <f>CI150+CI158+CI163</f>
        <v>0</v>
      </c>
      <c r="CJ149" s="154">
        <f t="shared" si="248"/>
        <v>0</v>
      </c>
      <c r="CK149" s="154">
        <f>CK150+CK158+CK163</f>
        <v>0</v>
      </c>
      <c r="CL149" s="154">
        <f t="shared" si="258"/>
        <v>0</v>
      </c>
      <c r="CM149" s="154">
        <f>CM150+CM158+CM163</f>
        <v>0</v>
      </c>
      <c r="CN149" s="154">
        <f>CN150+CN158+CN163</f>
        <v>0</v>
      </c>
      <c r="CO149" s="154">
        <f>CO150+CO158+CO163</f>
        <v>0</v>
      </c>
      <c r="CP149" s="154"/>
      <c r="CQ149" s="154">
        <f>F149+M149+S149+Z149+AO149+AR149+BG149+BW149+BZ149</f>
        <v>0</v>
      </c>
    </row>
    <row r="150" spans="1:95" s="4" customFormat="1" ht="20.100000000000001" customHeight="1" outlineLevel="2" x14ac:dyDescent="0.25">
      <c r="A150" s="61"/>
      <c r="B150" s="61"/>
      <c r="C150" s="61">
        <v>400</v>
      </c>
      <c r="D150" s="61"/>
      <c r="E150" s="62" t="s">
        <v>135</v>
      </c>
      <c r="F150" s="156">
        <f t="shared" si="260"/>
        <v>0</v>
      </c>
      <c r="G150" s="157">
        <f t="shared" si="222"/>
        <v>0</v>
      </c>
      <c r="H150" s="157">
        <f>SUM(H151:H157)*-1</f>
        <v>0</v>
      </c>
      <c r="I150" s="157">
        <f>SUM(I151:I157)*-1</f>
        <v>0</v>
      </c>
      <c r="J150" s="157">
        <f t="shared" si="223"/>
        <v>0</v>
      </c>
      <c r="K150" s="157">
        <f>SUM(K151:K157)*-1</f>
        <v>0</v>
      </c>
      <c r="L150" s="157">
        <f>SUM(L151:L157)*-1</f>
        <v>0</v>
      </c>
      <c r="M150" s="156">
        <f t="shared" si="224"/>
        <v>0</v>
      </c>
      <c r="N150" s="157">
        <f t="shared" si="225"/>
        <v>0</v>
      </c>
      <c r="O150" s="157">
        <f>SUM(O151:O157)*-1</f>
        <v>0</v>
      </c>
      <c r="P150" s="157">
        <f>SUM(P151:P157)*-1</f>
        <v>0</v>
      </c>
      <c r="Q150" s="157">
        <f>SUM(Q151:Q157)*-1</f>
        <v>0</v>
      </c>
      <c r="R150" s="157">
        <f>SUM(R151:R157)*-1</f>
        <v>0</v>
      </c>
      <c r="S150" s="158">
        <f t="shared" si="226"/>
        <v>0</v>
      </c>
      <c r="T150" s="157">
        <f t="shared" si="227"/>
        <v>0</v>
      </c>
      <c r="U150" s="157">
        <f>SUM(U151:U157)*-1</f>
        <v>0</v>
      </c>
      <c r="V150" s="157">
        <f>SUM(V151:V157)*-1</f>
        <v>0</v>
      </c>
      <c r="W150" s="157">
        <f t="shared" si="228"/>
        <v>0</v>
      </c>
      <c r="X150" s="157">
        <f>SUM(X151:X157)*-1</f>
        <v>0</v>
      </c>
      <c r="Y150" s="157">
        <f>SUM(Y151:Y157)*-1</f>
        <v>0</v>
      </c>
      <c r="Z150" s="158">
        <f t="shared" si="229"/>
        <v>0</v>
      </c>
      <c r="AA150" s="157">
        <f t="shared" si="230"/>
        <v>0</v>
      </c>
      <c r="AB150" s="157">
        <f t="shared" ref="AB150:AH150" si="284">SUM(AB151:AB157)*-1</f>
        <v>0</v>
      </c>
      <c r="AC150" s="157">
        <f t="shared" si="284"/>
        <v>0</v>
      </c>
      <c r="AD150" s="157">
        <f t="shared" si="284"/>
        <v>0</v>
      </c>
      <c r="AE150" s="157">
        <f t="shared" si="284"/>
        <v>0</v>
      </c>
      <c r="AF150" s="157">
        <f t="shared" si="284"/>
        <v>0</v>
      </c>
      <c r="AG150" s="157">
        <f t="shared" si="284"/>
        <v>0</v>
      </c>
      <c r="AH150" s="157">
        <f t="shared" si="284"/>
        <v>0</v>
      </c>
      <c r="AI150" s="157">
        <f t="shared" si="231"/>
        <v>0</v>
      </c>
      <c r="AJ150" s="157">
        <f>SUM(AJ151:AJ157)*-1</f>
        <v>0</v>
      </c>
      <c r="AK150" s="157">
        <f>SUM(AK151:AK157)*-1</f>
        <v>0</v>
      </c>
      <c r="AL150" s="157">
        <f t="shared" si="232"/>
        <v>0</v>
      </c>
      <c r="AM150" s="157">
        <f>SUM(AM151:AM157)*-1</f>
        <v>0</v>
      </c>
      <c r="AN150" s="157">
        <f>SUM(AN151:AN157)*-1</f>
        <v>0</v>
      </c>
      <c r="AO150" s="158">
        <f t="shared" si="233"/>
        <v>0</v>
      </c>
      <c r="AP150" s="157">
        <f t="shared" si="234"/>
        <v>0</v>
      </c>
      <c r="AQ150" s="157">
        <f>SUM(AQ151:AQ157)*-1</f>
        <v>0</v>
      </c>
      <c r="AR150" s="158">
        <f t="shared" si="235"/>
        <v>0</v>
      </c>
      <c r="AS150" s="157">
        <f t="shared" ref="AS150" si="285">SUM(AT150)</f>
        <v>0</v>
      </c>
      <c r="AT150" s="157">
        <f>SUM(AT151:AT157)*-1</f>
        <v>0</v>
      </c>
      <c r="AU150" s="157">
        <f t="shared" si="252"/>
        <v>0</v>
      </c>
      <c r="AV150" s="157">
        <f>SUM(AV151:AV157)*-1</f>
        <v>0</v>
      </c>
      <c r="AW150" s="157">
        <f>SUM(AW151:AW157)*-1</f>
        <v>0</v>
      </c>
      <c r="AX150" s="157">
        <f>SUM(AX151:AX157)*-1</f>
        <v>0</v>
      </c>
      <c r="AY150" s="157">
        <f t="shared" si="253"/>
        <v>0</v>
      </c>
      <c r="AZ150" s="157">
        <f>SUM(AZ151:AZ157)*-1</f>
        <v>0</v>
      </c>
      <c r="BA150" s="157">
        <f>SUM(BA151:BA157)*-1</f>
        <v>0</v>
      </c>
      <c r="BB150" s="157">
        <f>SUM(BB151:BB157)*-1</f>
        <v>0</v>
      </c>
      <c r="BC150" s="157">
        <f t="shared" si="237"/>
        <v>0</v>
      </c>
      <c r="BD150" s="157">
        <f>SUM(BD151:BD157)*-1</f>
        <v>0</v>
      </c>
      <c r="BE150" s="157">
        <f t="shared" si="237"/>
        <v>0</v>
      </c>
      <c r="BF150" s="157">
        <f>SUM(BF151:BF157)*-1</f>
        <v>0</v>
      </c>
      <c r="BG150" s="158">
        <f t="shared" si="238"/>
        <v>0</v>
      </c>
      <c r="BH150" s="157">
        <f t="shared" si="239"/>
        <v>0</v>
      </c>
      <c r="BI150" s="157">
        <f>SUM(BI151:BI157)*-1</f>
        <v>0</v>
      </c>
      <c r="BJ150" s="157">
        <f>SUM(BJ151:BJ157)*-1</f>
        <v>0</v>
      </c>
      <c r="BK150" s="157">
        <f t="shared" si="254"/>
        <v>0</v>
      </c>
      <c r="BL150" s="157">
        <f>SUM(BL151:BL157)*-1</f>
        <v>0</v>
      </c>
      <c r="BM150" s="157">
        <f>SUM(BM151:BM157)*-1</f>
        <v>0</v>
      </c>
      <c r="BN150" s="157">
        <f>SUM(BN151:BN157)*-1</f>
        <v>0</v>
      </c>
      <c r="BO150" s="157">
        <f t="shared" si="255"/>
        <v>0</v>
      </c>
      <c r="BP150" s="157">
        <f>SUM(BP151:BP157)*-1</f>
        <v>0</v>
      </c>
      <c r="BQ150" s="157">
        <f>SUM(BQ151:BQ157)*-1</f>
        <v>0</v>
      </c>
      <c r="BR150" s="157">
        <f>SUM(BR151:BR157)*-1</f>
        <v>0</v>
      </c>
      <c r="BS150" s="157">
        <f t="shared" si="256"/>
        <v>0</v>
      </c>
      <c r="BT150" s="157">
        <f>SUM(BT151:BT157)*-1</f>
        <v>0</v>
      </c>
      <c r="BU150" s="157">
        <f>SUM(BU151:BU157)*-1</f>
        <v>0</v>
      </c>
      <c r="BV150" s="157">
        <f>SUM(BV151:BV157)*-1</f>
        <v>0</v>
      </c>
      <c r="BW150" s="158">
        <f t="shared" si="240"/>
        <v>0</v>
      </c>
      <c r="BX150" s="157">
        <f t="shared" si="241"/>
        <v>0</v>
      </c>
      <c r="BY150" s="157">
        <f>SUM(BY151:BY157)*-1</f>
        <v>0</v>
      </c>
      <c r="BZ150" s="158">
        <f t="shared" si="242"/>
        <v>0</v>
      </c>
      <c r="CA150" s="157">
        <f t="shared" si="257"/>
        <v>0</v>
      </c>
      <c r="CB150" s="157">
        <f>SUM(CB151:CB157)*-1</f>
        <v>0</v>
      </c>
      <c r="CC150" s="157">
        <f>SUM(CC151:CC157)*-1</f>
        <v>0</v>
      </c>
      <c r="CD150" s="157">
        <f>SUM(CD151:CD157)*-1</f>
        <v>0</v>
      </c>
      <c r="CE150" s="157">
        <f t="shared" si="243"/>
        <v>0</v>
      </c>
      <c r="CF150" s="157">
        <f>SUM(CF151:CF157)*-1</f>
        <v>0</v>
      </c>
      <c r="CG150" s="157">
        <f t="shared" si="244"/>
        <v>0</v>
      </c>
      <c r="CH150" s="157">
        <f>SUM(CH151:CH157)*-1</f>
        <v>0</v>
      </c>
      <c r="CI150" s="157">
        <f>SUM(CI151:CI157)*-1</f>
        <v>0</v>
      </c>
      <c r="CJ150" s="157">
        <f t="shared" si="248"/>
        <v>0</v>
      </c>
      <c r="CK150" s="157">
        <f>SUM(CK151:CK157)*-1</f>
        <v>0</v>
      </c>
      <c r="CL150" s="157">
        <f t="shared" si="258"/>
        <v>0</v>
      </c>
      <c r="CM150" s="157">
        <f>SUM(CM151:CM157)*-1</f>
        <v>0</v>
      </c>
      <c r="CN150" s="157">
        <f>SUM(CN151:CN157)*-1</f>
        <v>0</v>
      </c>
      <c r="CO150" s="157">
        <f>SUM(CO151:CO157)*-1</f>
        <v>0</v>
      </c>
      <c r="CP150" s="137"/>
      <c r="CQ150" s="137"/>
    </row>
    <row r="151" spans="1:95" ht="20.100000000000001" customHeight="1" outlineLevel="3" x14ac:dyDescent="0.25">
      <c r="A151" s="57"/>
      <c r="B151" s="57"/>
      <c r="C151" s="58"/>
      <c r="D151" s="59">
        <v>4000</v>
      </c>
      <c r="E151" s="135" t="s">
        <v>136</v>
      </c>
      <c r="F151" s="158">
        <f t="shared" si="260"/>
        <v>0</v>
      </c>
      <c r="G151" s="159">
        <f t="shared" si="222"/>
        <v>0</v>
      </c>
      <c r="H151" s="160"/>
      <c r="I151" s="160"/>
      <c r="J151" s="159">
        <f t="shared" si="223"/>
        <v>0</v>
      </c>
      <c r="K151" s="160"/>
      <c r="L151" s="160"/>
      <c r="M151" s="158">
        <f t="shared" si="224"/>
        <v>0</v>
      </c>
      <c r="N151" s="159">
        <f t="shared" si="225"/>
        <v>0</v>
      </c>
      <c r="O151" s="160"/>
      <c r="P151" s="160"/>
      <c r="Q151" s="160"/>
      <c r="R151" s="160"/>
      <c r="S151" s="158">
        <f t="shared" si="226"/>
        <v>0</v>
      </c>
      <c r="T151" s="159">
        <f t="shared" si="227"/>
        <v>0</v>
      </c>
      <c r="U151" s="160"/>
      <c r="V151" s="160"/>
      <c r="W151" s="159">
        <f t="shared" si="228"/>
        <v>0</v>
      </c>
      <c r="X151" s="160"/>
      <c r="Y151" s="160"/>
      <c r="Z151" s="158">
        <f t="shared" si="229"/>
        <v>0</v>
      </c>
      <c r="AA151" s="159">
        <f t="shared" si="230"/>
        <v>0</v>
      </c>
      <c r="AB151" s="160"/>
      <c r="AC151" s="160"/>
      <c r="AD151" s="160"/>
      <c r="AE151" s="160"/>
      <c r="AF151" s="160"/>
      <c r="AG151" s="160"/>
      <c r="AH151" s="160"/>
      <c r="AI151" s="159">
        <f t="shared" si="231"/>
        <v>0</v>
      </c>
      <c r="AJ151" s="160"/>
      <c r="AK151" s="160"/>
      <c r="AL151" s="159">
        <f t="shared" si="232"/>
        <v>0</v>
      </c>
      <c r="AM151" s="160"/>
      <c r="AN151" s="160"/>
      <c r="AO151" s="158">
        <f t="shared" si="233"/>
        <v>0</v>
      </c>
      <c r="AP151" s="159">
        <f t="shared" si="234"/>
        <v>0</v>
      </c>
      <c r="AQ151" s="160"/>
      <c r="AR151" s="158">
        <f t="shared" si="235"/>
        <v>0</v>
      </c>
      <c r="AS151" s="159">
        <f t="shared" ref="AS151" si="286">SUM(AT151)</f>
        <v>0</v>
      </c>
      <c r="AT151" s="160"/>
      <c r="AU151" s="159">
        <f t="shared" si="252"/>
        <v>0</v>
      </c>
      <c r="AV151" s="160"/>
      <c r="AW151" s="160"/>
      <c r="AX151" s="160"/>
      <c r="AY151" s="159">
        <f t="shared" si="253"/>
        <v>0</v>
      </c>
      <c r="AZ151" s="160"/>
      <c r="BA151" s="160"/>
      <c r="BB151" s="160"/>
      <c r="BC151" s="159">
        <f t="shared" si="237"/>
        <v>0</v>
      </c>
      <c r="BD151" s="160"/>
      <c r="BE151" s="159">
        <f t="shared" si="237"/>
        <v>0</v>
      </c>
      <c r="BF151" s="160"/>
      <c r="BG151" s="158">
        <f t="shared" si="238"/>
        <v>0</v>
      </c>
      <c r="BH151" s="159">
        <f t="shared" si="239"/>
        <v>0</v>
      </c>
      <c r="BI151" s="160"/>
      <c r="BJ151" s="160"/>
      <c r="BK151" s="159">
        <f t="shared" si="254"/>
        <v>0</v>
      </c>
      <c r="BL151" s="160"/>
      <c r="BM151" s="160"/>
      <c r="BN151" s="160"/>
      <c r="BO151" s="159">
        <f t="shared" si="255"/>
        <v>0</v>
      </c>
      <c r="BP151" s="160"/>
      <c r="BQ151" s="160"/>
      <c r="BR151" s="160"/>
      <c r="BS151" s="159">
        <f t="shared" si="256"/>
        <v>0</v>
      </c>
      <c r="BT151" s="160"/>
      <c r="BU151" s="160"/>
      <c r="BV151" s="160"/>
      <c r="BW151" s="158">
        <f t="shared" si="240"/>
        <v>0</v>
      </c>
      <c r="BX151" s="159">
        <f t="shared" si="241"/>
        <v>0</v>
      </c>
      <c r="BY151" s="160"/>
      <c r="BZ151" s="158">
        <f t="shared" si="242"/>
        <v>0</v>
      </c>
      <c r="CA151" s="159">
        <f t="shared" si="257"/>
        <v>0</v>
      </c>
      <c r="CB151" s="160"/>
      <c r="CC151" s="160"/>
      <c r="CD151" s="160"/>
      <c r="CE151" s="159">
        <f t="shared" si="243"/>
        <v>0</v>
      </c>
      <c r="CF151" s="160"/>
      <c r="CG151" s="159">
        <f t="shared" si="244"/>
        <v>0</v>
      </c>
      <c r="CH151" s="160"/>
      <c r="CI151" s="160"/>
      <c r="CJ151" s="159">
        <f t="shared" si="248"/>
        <v>0</v>
      </c>
      <c r="CK151" s="160"/>
      <c r="CL151" s="157">
        <f t="shared" si="258"/>
        <v>0</v>
      </c>
      <c r="CM151" s="160"/>
      <c r="CN151" s="160"/>
      <c r="CO151" s="160"/>
      <c r="CP151" s="149"/>
      <c r="CQ151" s="149"/>
    </row>
    <row r="152" spans="1:95" ht="20.100000000000001" customHeight="1" outlineLevel="3" x14ac:dyDescent="0.25">
      <c r="A152" s="57"/>
      <c r="B152" s="57"/>
      <c r="C152" s="58"/>
      <c r="D152" s="59">
        <v>4001</v>
      </c>
      <c r="E152" s="135" t="s">
        <v>138</v>
      </c>
      <c r="F152" s="158">
        <f t="shared" si="260"/>
        <v>0</v>
      </c>
      <c r="G152" s="159">
        <f t="shared" si="222"/>
        <v>0</v>
      </c>
      <c r="H152" s="160"/>
      <c r="I152" s="160"/>
      <c r="J152" s="159">
        <f t="shared" si="223"/>
        <v>0</v>
      </c>
      <c r="K152" s="160"/>
      <c r="L152" s="160"/>
      <c r="M152" s="158">
        <f t="shared" si="224"/>
        <v>0</v>
      </c>
      <c r="N152" s="159">
        <f t="shared" si="225"/>
        <v>0</v>
      </c>
      <c r="O152" s="160"/>
      <c r="P152" s="160"/>
      <c r="Q152" s="160"/>
      <c r="R152" s="160"/>
      <c r="S152" s="158">
        <f t="shared" si="226"/>
        <v>0</v>
      </c>
      <c r="T152" s="159">
        <f t="shared" si="227"/>
        <v>0</v>
      </c>
      <c r="U152" s="160"/>
      <c r="V152" s="160"/>
      <c r="W152" s="159">
        <f t="shared" si="228"/>
        <v>0</v>
      </c>
      <c r="X152" s="160"/>
      <c r="Y152" s="160"/>
      <c r="Z152" s="158">
        <f t="shared" si="229"/>
        <v>0</v>
      </c>
      <c r="AA152" s="159">
        <f t="shared" si="230"/>
        <v>0</v>
      </c>
      <c r="AB152" s="160"/>
      <c r="AC152" s="160"/>
      <c r="AD152" s="160"/>
      <c r="AE152" s="160"/>
      <c r="AF152" s="160"/>
      <c r="AG152" s="160"/>
      <c r="AH152" s="160"/>
      <c r="AI152" s="159">
        <f t="shared" si="231"/>
        <v>0</v>
      </c>
      <c r="AJ152" s="160"/>
      <c r="AK152" s="160"/>
      <c r="AL152" s="159">
        <f t="shared" si="232"/>
        <v>0</v>
      </c>
      <c r="AM152" s="160"/>
      <c r="AN152" s="160"/>
      <c r="AO152" s="158">
        <f t="shared" si="233"/>
        <v>0</v>
      </c>
      <c r="AP152" s="159">
        <f t="shared" si="234"/>
        <v>0</v>
      </c>
      <c r="AQ152" s="160"/>
      <c r="AR152" s="158">
        <f t="shared" si="235"/>
        <v>0</v>
      </c>
      <c r="AS152" s="159">
        <f t="shared" ref="AS152" si="287">SUM(AT152)</f>
        <v>0</v>
      </c>
      <c r="AT152" s="160"/>
      <c r="AU152" s="159">
        <f t="shared" si="252"/>
        <v>0</v>
      </c>
      <c r="AV152" s="160"/>
      <c r="AW152" s="160"/>
      <c r="AX152" s="160"/>
      <c r="AY152" s="159">
        <f t="shared" si="253"/>
        <v>0</v>
      </c>
      <c r="AZ152" s="160"/>
      <c r="BA152" s="160"/>
      <c r="BB152" s="160"/>
      <c r="BC152" s="159">
        <f t="shared" si="237"/>
        <v>0</v>
      </c>
      <c r="BD152" s="160"/>
      <c r="BE152" s="159">
        <f t="shared" si="237"/>
        <v>0</v>
      </c>
      <c r="BF152" s="160"/>
      <c r="BG152" s="158">
        <f t="shared" si="238"/>
        <v>0</v>
      </c>
      <c r="BH152" s="159">
        <f t="shared" si="239"/>
        <v>0</v>
      </c>
      <c r="BI152" s="160"/>
      <c r="BJ152" s="160"/>
      <c r="BK152" s="159">
        <f t="shared" si="254"/>
        <v>0</v>
      </c>
      <c r="BL152" s="160"/>
      <c r="BM152" s="160"/>
      <c r="BN152" s="160"/>
      <c r="BO152" s="159">
        <f t="shared" si="255"/>
        <v>0</v>
      </c>
      <c r="BP152" s="160"/>
      <c r="BQ152" s="160"/>
      <c r="BR152" s="160"/>
      <c r="BS152" s="159">
        <f t="shared" si="256"/>
        <v>0</v>
      </c>
      <c r="BT152" s="160"/>
      <c r="BU152" s="160"/>
      <c r="BV152" s="160"/>
      <c r="BW152" s="158">
        <f t="shared" si="240"/>
        <v>0</v>
      </c>
      <c r="BX152" s="159">
        <f t="shared" si="241"/>
        <v>0</v>
      </c>
      <c r="BY152" s="160"/>
      <c r="BZ152" s="158">
        <f t="shared" si="242"/>
        <v>0</v>
      </c>
      <c r="CA152" s="159">
        <f t="shared" si="257"/>
        <v>0</v>
      </c>
      <c r="CB152" s="160"/>
      <c r="CC152" s="160"/>
      <c r="CD152" s="160"/>
      <c r="CE152" s="159">
        <f t="shared" si="243"/>
        <v>0</v>
      </c>
      <c r="CF152" s="160"/>
      <c r="CG152" s="159">
        <f t="shared" si="244"/>
        <v>0</v>
      </c>
      <c r="CH152" s="160"/>
      <c r="CI152" s="160"/>
      <c r="CJ152" s="159">
        <f t="shared" si="248"/>
        <v>0</v>
      </c>
      <c r="CK152" s="160"/>
      <c r="CL152" s="157">
        <f t="shared" si="258"/>
        <v>0</v>
      </c>
      <c r="CM152" s="160"/>
      <c r="CN152" s="160"/>
      <c r="CO152" s="160"/>
      <c r="CP152" s="149"/>
      <c r="CQ152" s="149"/>
    </row>
    <row r="153" spans="1:95" ht="20.100000000000001" customHeight="1" outlineLevel="3" x14ac:dyDescent="0.25">
      <c r="A153" s="57"/>
      <c r="B153" s="57"/>
      <c r="C153" s="58"/>
      <c r="D153" s="59">
        <v>4002</v>
      </c>
      <c r="E153" s="135" t="s">
        <v>139</v>
      </c>
      <c r="F153" s="158">
        <f t="shared" si="260"/>
        <v>0</v>
      </c>
      <c r="G153" s="159">
        <f t="shared" si="222"/>
        <v>0</v>
      </c>
      <c r="H153" s="160"/>
      <c r="I153" s="160"/>
      <c r="J153" s="159">
        <f t="shared" si="223"/>
        <v>0</v>
      </c>
      <c r="K153" s="160"/>
      <c r="L153" s="160"/>
      <c r="M153" s="158">
        <f t="shared" si="224"/>
        <v>0</v>
      </c>
      <c r="N153" s="159">
        <f t="shared" si="225"/>
        <v>0</v>
      </c>
      <c r="O153" s="160"/>
      <c r="P153" s="160"/>
      <c r="Q153" s="160"/>
      <c r="R153" s="160"/>
      <c r="S153" s="158">
        <f t="shared" si="226"/>
        <v>0</v>
      </c>
      <c r="T153" s="159">
        <f t="shared" si="227"/>
        <v>0</v>
      </c>
      <c r="U153" s="160"/>
      <c r="V153" s="160"/>
      <c r="W153" s="159">
        <f t="shared" si="228"/>
        <v>0</v>
      </c>
      <c r="X153" s="160"/>
      <c r="Y153" s="160"/>
      <c r="Z153" s="158">
        <f t="shared" si="229"/>
        <v>0</v>
      </c>
      <c r="AA153" s="159">
        <f t="shared" si="230"/>
        <v>0</v>
      </c>
      <c r="AB153" s="160"/>
      <c r="AC153" s="160"/>
      <c r="AD153" s="160"/>
      <c r="AE153" s="160"/>
      <c r="AF153" s="160"/>
      <c r="AG153" s="160"/>
      <c r="AH153" s="160"/>
      <c r="AI153" s="159">
        <f t="shared" si="231"/>
        <v>0</v>
      </c>
      <c r="AJ153" s="160"/>
      <c r="AK153" s="160"/>
      <c r="AL153" s="159">
        <f t="shared" si="232"/>
        <v>0</v>
      </c>
      <c r="AM153" s="160"/>
      <c r="AN153" s="160"/>
      <c r="AO153" s="158">
        <f t="shared" si="233"/>
        <v>0</v>
      </c>
      <c r="AP153" s="159">
        <f t="shared" si="234"/>
        <v>0</v>
      </c>
      <c r="AQ153" s="160"/>
      <c r="AR153" s="158">
        <f t="shared" si="235"/>
        <v>0</v>
      </c>
      <c r="AS153" s="159">
        <f t="shared" ref="AS153" si="288">SUM(AT153)</f>
        <v>0</v>
      </c>
      <c r="AT153" s="160"/>
      <c r="AU153" s="159">
        <f t="shared" si="252"/>
        <v>0</v>
      </c>
      <c r="AV153" s="160"/>
      <c r="AW153" s="160"/>
      <c r="AX153" s="160"/>
      <c r="AY153" s="159">
        <f t="shared" si="253"/>
        <v>0</v>
      </c>
      <c r="AZ153" s="160"/>
      <c r="BA153" s="160"/>
      <c r="BB153" s="160"/>
      <c r="BC153" s="159">
        <f t="shared" si="237"/>
        <v>0</v>
      </c>
      <c r="BD153" s="160"/>
      <c r="BE153" s="159">
        <f t="shared" si="237"/>
        <v>0</v>
      </c>
      <c r="BF153" s="160"/>
      <c r="BG153" s="158">
        <f t="shared" si="238"/>
        <v>0</v>
      </c>
      <c r="BH153" s="159">
        <f t="shared" si="239"/>
        <v>0</v>
      </c>
      <c r="BI153" s="160"/>
      <c r="BJ153" s="160"/>
      <c r="BK153" s="159">
        <f t="shared" si="254"/>
        <v>0</v>
      </c>
      <c r="BL153" s="160"/>
      <c r="BM153" s="160"/>
      <c r="BN153" s="160"/>
      <c r="BO153" s="159">
        <f t="shared" si="255"/>
        <v>0</v>
      </c>
      <c r="BP153" s="160"/>
      <c r="BQ153" s="160"/>
      <c r="BR153" s="160"/>
      <c r="BS153" s="159">
        <f t="shared" si="256"/>
        <v>0</v>
      </c>
      <c r="BT153" s="160"/>
      <c r="BU153" s="160"/>
      <c r="BV153" s="160"/>
      <c r="BW153" s="158">
        <f t="shared" si="240"/>
        <v>0</v>
      </c>
      <c r="BX153" s="159">
        <f t="shared" si="241"/>
        <v>0</v>
      </c>
      <c r="BY153" s="160"/>
      <c r="BZ153" s="158">
        <f t="shared" si="242"/>
        <v>0</v>
      </c>
      <c r="CA153" s="159">
        <f t="shared" si="257"/>
        <v>0</v>
      </c>
      <c r="CB153" s="160"/>
      <c r="CC153" s="160"/>
      <c r="CD153" s="160"/>
      <c r="CE153" s="159">
        <f t="shared" si="243"/>
        <v>0</v>
      </c>
      <c r="CF153" s="160"/>
      <c r="CG153" s="159">
        <f t="shared" si="244"/>
        <v>0</v>
      </c>
      <c r="CH153" s="160"/>
      <c r="CI153" s="160"/>
      <c r="CJ153" s="159">
        <f t="shared" si="248"/>
        <v>0</v>
      </c>
      <c r="CK153" s="160"/>
      <c r="CL153" s="157">
        <f t="shared" si="258"/>
        <v>0</v>
      </c>
      <c r="CM153" s="160"/>
      <c r="CN153" s="160"/>
      <c r="CO153" s="160"/>
      <c r="CP153" s="149"/>
      <c r="CQ153" s="149"/>
    </row>
    <row r="154" spans="1:95" ht="20.100000000000001" customHeight="1" outlineLevel="3" x14ac:dyDescent="0.25">
      <c r="A154" s="57"/>
      <c r="B154" s="57"/>
      <c r="C154" s="58"/>
      <c r="D154" s="59">
        <v>4003</v>
      </c>
      <c r="E154" s="135" t="s">
        <v>140</v>
      </c>
      <c r="F154" s="158">
        <f t="shared" si="260"/>
        <v>0</v>
      </c>
      <c r="G154" s="159">
        <f t="shared" si="222"/>
        <v>0</v>
      </c>
      <c r="H154" s="160"/>
      <c r="I154" s="160"/>
      <c r="J154" s="159">
        <f t="shared" si="223"/>
        <v>0</v>
      </c>
      <c r="K154" s="160"/>
      <c r="L154" s="160"/>
      <c r="M154" s="158">
        <f t="shared" si="224"/>
        <v>0</v>
      </c>
      <c r="N154" s="159">
        <f t="shared" si="225"/>
        <v>0</v>
      </c>
      <c r="O154" s="160"/>
      <c r="P154" s="160"/>
      <c r="Q154" s="160"/>
      <c r="R154" s="160"/>
      <c r="S154" s="158">
        <f t="shared" si="226"/>
        <v>0</v>
      </c>
      <c r="T154" s="159">
        <f t="shared" si="227"/>
        <v>0</v>
      </c>
      <c r="U154" s="160"/>
      <c r="V154" s="160"/>
      <c r="W154" s="159">
        <f t="shared" si="228"/>
        <v>0</v>
      </c>
      <c r="X154" s="160"/>
      <c r="Y154" s="160"/>
      <c r="Z154" s="158">
        <f t="shared" si="229"/>
        <v>0</v>
      </c>
      <c r="AA154" s="159">
        <f t="shared" si="230"/>
        <v>0</v>
      </c>
      <c r="AB154" s="160"/>
      <c r="AC154" s="160"/>
      <c r="AD154" s="160"/>
      <c r="AE154" s="160"/>
      <c r="AF154" s="160"/>
      <c r="AG154" s="160"/>
      <c r="AH154" s="160"/>
      <c r="AI154" s="159">
        <f t="shared" si="231"/>
        <v>0</v>
      </c>
      <c r="AJ154" s="160"/>
      <c r="AK154" s="160"/>
      <c r="AL154" s="159">
        <f t="shared" si="232"/>
        <v>0</v>
      </c>
      <c r="AM154" s="160"/>
      <c r="AN154" s="160"/>
      <c r="AO154" s="158">
        <f t="shared" si="233"/>
        <v>0</v>
      </c>
      <c r="AP154" s="159">
        <f t="shared" si="234"/>
        <v>0</v>
      </c>
      <c r="AQ154" s="160"/>
      <c r="AR154" s="158">
        <f t="shared" si="235"/>
        <v>0</v>
      </c>
      <c r="AS154" s="159">
        <f t="shared" ref="AS154" si="289">SUM(AT154)</f>
        <v>0</v>
      </c>
      <c r="AT154" s="160"/>
      <c r="AU154" s="159">
        <f t="shared" si="252"/>
        <v>0</v>
      </c>
      <c r="AV154" s="160"/>
      <c r="AW154" s="160"/>
      <c r="AX154" s="160"/>
      <c r="AY154" s="159">
        <f t="shared" si="253"/>
        <v>0</v>
      </c>
      <c r="AZ154" s="160"/>
      <c r="BA154" s="160"/>
      <c r="BB154" s="160"/>
      <c r="BC154" s="159">
        <f t="shared" si="237"/>
        <v>0</v>
      </c>
      <c r="BD154" s="160"/>
      <c r="BE154" s="159">
        <f t="shared" si="237"/>
        <v>0</v>
      </c>
      <c r="BF154" s="160"/>
      <c r="BG154" s="158">
        <f t="shared" si="238"/>
        <v>0</v>
      </c>
      <c r="BH154" s="159">
        <f t="shared" si="239"/>
        <v>0</v>
      </c>
      <c r="BI154" s="160"/>
      <c r="BJ154" s="160"/>
      <c r="BK154" s="159">
        <f t="shared" si="254"/>
        <v>0</v>
      </c>
      <c r="BL154" s="160"/>
      <c r="BM154" s="160"/>
      <c r="BN154" s="160"/>
      <c r="BO154" s="159">
        <f t="shared" si="255"/>
        <v>0</v>
      </c>
      <c r="BP154" s="160"/>
      <c r="BQ154" s="160"/>
      <c r="BR154" s="160"/>
      <c r="BS154" s="159">
        <f t="shared" si="256"/>
        <v>0</v>
      </c>
      <c r="BT154" s="160"/>
      <c r="BU154" s="160"/>
      <c r="BV154" s="160"/>
      <c r="BW154" s="158">
        <f t="shared" si="240"/>
        <v>0</v>
      </c>
      <c r="BX154" s="159">
        <f t="shared" si="241"/>
        <v>0</v>
      </c>
      <c r="BY154" s="160"/>
      <c r="BZ154" s="158">
        <f t="shared" si="242"/>
        <v>0</v>
      </c>
      <c r="CA154" s="159">
        <f t="shared" si="257"/>
        <v>0</v>
      </c>
      <c r="CB154" s="160"/>
      <c r="CC154" s="160"/>
      <c r="CD154" s="160"/>
      <c r="CE154" s="159">
        <f t="shared" si="243"/>
        <v>0</v>
      </c>
      <c r="CF154" s="160"/>
      <c r="CG154" s="159">
        <f t="shared" si="244"/>
        <v>0</v>
      </c>
      <c r="CH154" s="160"/>
      <c r="CI154" s="160"/>
      <c r="CJ154" s="159">
        <f t="shared" si="248"/>
        <v>0</v>
      </c>
      <c r="CK154" s="160"/>
      <c r="CL154" s="157">
        <f t="shared" si="258"/>
        <v>0</v>
      </c>
      <c r="CM154" s="160"/>
      <c r="CN154" s="160"/>
      <c r="CO154" s="160"/>
      <c r="CP154" s="149"/>
      <c r="CQ154" s="149"/>
    </row>
    <row r="155" spans="1:95" ht="20.100000000000001" customHeight="1" outlineLevel="3" x14ac:dyDescent="0.25">
      <c r="A155" s="57"/>
      <c r="B155" s="57"/>
      <c r="C155" s="58"/>
      <c r="D155" s="59">
        <v>4004</v>
      </c>
      <c r="E155" s="135" t="s">
        <v>141</v>
      </c>
      <c r="F155" s="158">
        <f t="shared" si="260"/>
        <v>0</v>
      </c>
      <c r="G155" s="159">
        <f t="shared" si="222"/>
        <v>0</v>
      </c>
      <c r="H155" s="160"/>
      <c r="I155" s="160"/>
      <c r="J155" s="159">
        <f t="shared" si="223"/>
        <v>0</v>
      </c>
      <c r="K155" s="160"/>
      <c r="L155" s="160"/>
      <c r="M155" s="158">
        <f t="shared" si="224"/>
        <v>0</v>
      </c>
      <c r="N155" s="159">
        <f t="shared" si="225"/>
        <v>0</v>
      </c>
      <c r="O155" s="160"/>
      <c r="P155" s="160"/>
      <c r="Q155" s="160"/>
      <c r="R155" s="160"/>
      <c r="S155" s="158">
        <f t="shared" si="226"/>
        <v>0</v>
      </c>
      <c r="T155" s="159">
        <f t="shared" si="227"/>
        <v>0</v>
      </c>
      <c r="U155" s="160"/>
      <c r="V155" s="160"/>
      <c r="W155" s="159">
        <f t="shared" si="228"/>
        <v>0</v>
      </c>
      <c r="X155" s="160"/>
      <c r="Y155" s="160"/>
      <c r="Z155" s="158">
        <f t="shared" si="229"/>
        <v>0</v>
      </c>
      <c r="AA155" s="159">
        <f t="shared" si="230"/>
        <v>0</v>
      </c>
      <c r="AB155" s="160"/>
      <c r="AC155" s="160"/>
      <c r="AD155" s="160"/>
      <c r="AE155" s="160"/>
      <c r="AF155" s="160"/>
      <c r="AG155" s="160"/>
      <c r="AH155" s="160"/>
      <c r="AI155" s="159">
        <f t="shared" si="231"/>
        <v>0</v>
      </c>
      <c r="AJ155" s="160"/>
      <c r="AK155" s="160"/>
      <c r="AL155" s="159">
        <f t="shared" si="232"/>
        <v>0</v>
      </c>
      <c r="AM155" s="160"/>
      <c r="AN155" s="160"/>
      <c r="AO155" s="158">
        <f t="shared" si="233"/>
        <v>0</v>
      </c>
      <c r="AP155" s="159">
        <f t="shared" si="234"/>
        <v>0</v>
      </c>
      <c r="AQ155" s="160"/>
      <c r="AR155" s="158">
        <f t="shared" si="235"/>
        <v>0</v>
      </c>
      <c r="AS155" s="159">
        <f t="shared" ref="AS155" si="290">SUM(AT155)</f>
        <v>0</v>
      </c>
      <c r="AT155" s="160"/>
      <c r="AU155" s="159">
        <f t="shared" si="252"/>
        <v>0</v>
      </c>
      <c r="AV155" s="160"/>
      <c r="AW155" s="160"/>
      <c r="AX155" s="160"/>
      <c r="AY155" s="159">
        <f t="shared" si="253"/>
        <v>0</v>
      </c>
      <c r="AZ155" s="160"/>
      <c r="BA155" s="160"/>
      <c r="BB155" s="160"/>
      <c r="BC155" s="159">
        <f t="shared" si="237"/>
        <v>0</v>
      </c>
      <c r="BD155" s="160"/>
      <c r="BE155" s="159">
        <f t="shared" si="237"/>
        <v>0</v>
      </c>
      <c r="BF155" s="160"/>
      <c r="BG155" s="158">
        <f t="shared" si="238"/>
        <v>0</v>
      </c>
      <c r="BH155" s="159">
        <f t="shared" si="239"/>
        <v>0</v>
      </c>
      <c r="BI155" s="160"/>
      <c r="BJ155" s="160"/>
      <c r="BK155" s="159">
        <f t="shared" si="254"/>
        <v>0</v>
      </c>
      <c r="BL155" s="160"/>
      <c r="BM155" s="160"/>
      <c r="BN155" s="160"/>
      <c r="BO155" s="159">
        <f t="shared" si="255"/>
        <v>0</v>
      </c>
      <c r="BP155" s="160"/>
      <c r="BQ155" s="160"/>
      <c r="BR155" s="160"/>
      <c r="BS155" s="159">
        <f t="shared" si="256"/>
        <v>0</v>
      </c>
      <c r="BT155" s="160"/>
      <c r="BU155" s="160"/>
      <c r="BV155" s="160"/>
      <c r="BW155" s="158">
        <f t="shared" si="240"/>
        <v>0</v>
      </c>
      <c r="BX155" s="159">
        <f t="shared" si="241"/>
        <v>0</v>
      </c>
      <c r="BY155" s="160"/>
      <c r="BZ155" s="158">
        <f t="shared" si="242"/>
        <v>0</v>
      </c>
      <c r="CA155" s="159">
        <f t="shared" si="257"/>
        <v>0</v>
      </c>
      <c r="CB155" s="160"/>
      <c r="CC155" s="160"/>
      <c r="CD155" s="160"/>
      <c r="CE155" s="159">
        <f t="shared" si="243"/>
        <v>0</v>
      </c>
      <c r="CF155" s="160"/>
      <c r="CG155" s="159">
        <f t="shared" si="244"/>
        <v>0</v>
      </c>
      <c r="CH155" s="160"/>
      <c r="CI155" s="160"/>
      <c r="CJ155" s="159">
        <f t="shared" si="248"/>
        <v>0</v>
      </c>
      <c r="CK155" s="160"/>
      <c r="CL155" s="157">
        <f t="shared" si="258"/>
        <v>0</v>
      </c>
      <c r="CM155" s="160"/>
      <c r="CN155" s="160"/>
      <c r="CO155" s="160"/>
      <c r="CP155" s="149"/>
      <c r="CQ155" s="149"/>
    </row>
    <row r="156" spans="1:95" ht="20.100000000000001" customHeight="1" outlineLevel="3" x14ac:dyDescent="0.25">
      <c r="A156" s="57"/>
      <c r="B156" s="57"/>
      <c r="C156" s="58"/>
      <c r="D156" s="113">
        <v>4005</v>
      </c>
      <c r="E156" s="135" t="s">
        <v>137</v>
      </c>
      <c r="F156" s="158">
        <f t="shared" si="260"/>
        <v>0</v>
      </c>
      <c r="G156" s="159">
        <f t="shared" si="222"/>
        <v>0</v>
      </c>
      <c r="H156" s="160"/>
      <c r="I156" s="160"/>
      <c r="J156" s="159">
        <f t="shared" si="223"/>
        <v>0</v>
      </c>
      <c r="K156" s="160"/>
      <c r="L156" s="160"/>
      <c r="M156" s="158">
        <f t="shared" si="224"/>
        <v>0</v>
      </c>
      <c r="N156" s="159">
        <f t="shared" si="225"/>
        <v>0</v>
      </c>
      <c r="O156" s="160"/>
      <c r="P156" s="160"/>
      <c r="Q156" s="160"/>
      <c r="R156" s="160"/>
      <c r="S156" s="158">
        <f t="shared" si="226"/>
        <v>0</v>
      </c>
      <c r="T156" s="159">
        <f t="shared" si="227"/>
        <v>0</v>
      </c>
      <c r="U156" s="160"/>
      <c r="V156" s="160"/>
      <c r="W156" s="159">
        <f t="shared" si="228"/>
        <v>0</v>
      </c>
      <c r="X156" s="160"/>
      <c r="Y156" s="160"/>
      <c r="Z156" s="158">
        <f t="shared" si="229"/>
        <v>0</v>
      </c>
      <c r="AA156" s="159">
        <f t="shared" si="230"/>
        <v>0</v>
      </c>
      <c r="AB156" s="160"/>
      <c r="AC156" s="160"/>
      <c r="AD156" s="160"/>
      <c r="AE156" s="160"/>
      <c r="AF156" s="160"/>
      <c r="AG156" s="160"/>
      <c r="AH156" s="160"/>
      <c r="AI156" s="159">
        <f t="shared" si="231"/>
        <v>0</v>
      </c>
      <c r="AJ156" s="160"/>
      <c r="AK156" s="160"/>
      <c r="AL156" s="159">
        <f t="shared" si="232"/>
        <v>0</v>
      </c>
      <c r="AM156" s="160"/>
      <c r="AN156" s="160"/>
      <c r="AO156" s="158">
        <f t="shared" si="233"/>
        <v>0</v>
      </c>
      <c r="AP156" s="159">
        <f t="shared" si="234"/>
        <v>0</v>
      </c>
      <c r="AQ156" s="160"/>
      <c r="AR156" s="158">
        <f t="shared" si="235"/>
        <v>0</v>
      </c>
      <c r="AS156" s="159">
        <f t="shared" ref="AS156" si="291">SUM(AT156)</f>
        <v>0</v>
      </c>
      <c r="AT156" s="160"/>
      <c r="AU156" s="159">
        <f t="shared" si="252"/>
        <v>0</v>
      </c>
      <c r="AV156" s="160"/>
      <c r="AW156" s="160"/>
      <c r="AX156" s="160"/>
      <c r="AY156" s="159">
        <f t="shared" si="253"/>
        <v>0</v>
      </c>
      <c r="AZ156" s="160"/>
      <c r="BA156" s="160"/>
      <c r="BB156" s="160"/>
      <c r="BC156" s="159">
        <f t="shared" si="237"/>
        <v>0</v>
      </c>
      <c r="BD156" s="160"/>
      <c r="BE156" s="159">
        <f t="shared" si="237"/>
        <v>0</v>
      </c>
      <c r="BF156" s="160"/>
      <c r="BG156" s="158">
        <f t="shared" si="238"/>
        <v>0</v>
      </c>
      <c r="BH156" s="159">
        <f t="shared" si="239"/>
        <v>0</v>
      </c>
      <c r="BI156" s="160"/>
      <c r="BJ156" s="160"/>
      <c r="BK156" s="159">
        <f t="shared" si="254"/>
        <v>0</v>
      </c>
      <c r="BL156" s="160"/>
      <c r="BM156" s="160"/>
      <c r="BN156" s="160"/>
      <c r="BO156" s="159">
        <f t="shared" si="255"/>
        <v>0</v>
      </c>
      <c r="BP156" s="160"/>
      <c r="BQ156" s="160"/>
      <c r="BR156" s="160"/>
      <c r="BS156" s="159">
        <f t="shared" si="256"/>
        <v>0</v>
      </c>
      <c r="BT156" s="160"/>
      <c r="BU156" s="160"/>
      <c r="BV156" s="160"/>
      <c r="BW156" s="158">
        <f t="shared" si="240"/>
        <v>0</v>
      </c>
      <c r="BX156" s="159">
        <f t="shared" si="241"/>
        <v>0</v>
      </c>
      <c r="BY156" s="160"/>
      <c r="BZ156" s="158">
        <f t="shared" si="242"/>
        <v>0</v>
      </c>
      <c r="CA156" s="159">
        <f t="shared" si="257"/>
        <v>0</v>
      </c>
      <c r="CB156" s="160"/>
      <c r="CC156" s="160"/>
      <c r="CD156" s="160"/>
      <c r="CE156" s="159">
        <f t="shared" si="243"/>
        <v>0</v>
      </c>
      <c r="CF156" s="160"/>
      <c r="CG156" s="159">
        <f t="shared" si="244"/>
        <v>0</v>
      </c>
      <c r="CH156" s="160"/>
      <c r="CI156" s="160"/>
      <c r="CJ156" s="159">
        <f t="shared" si="248"/>
        <v>0</v>
      </c>
      <c r="CK156" s="160"/>
      <c r="CL156" s="157">
        <f t="shared" si="258"/>
        <v>0</v>
      </c>
      <c r="CM156" s="160"/>
      <c r="CN156" s="160"/>
      <c r="CO156" s="160"/>
      <c r="CP156" s="149"/>
      <c r="CQ156" s="149"/>
    </row>
    <row r="157" spans="1:95" ht="20.100000000000001" customHeight="1" outlineLevel="3" x14ac:dyDescent="0.25">
      <c r="A157" s="57"/>
      <c r="B157" s="57"/>
      <c r="C157" s="58"/>
      <c r="D157" s="113">
        <v>4009</v>
      </c>
      <c r="E157" s="135" t="s">
        <v>142</v>
      </c>
      <c r="F157" s="158">
        <f t="shared" si="260"/>
        <v>0</v>
      </c>
      <c r="G157" s="159">
        <f t="shared" si="222"/>
        <v>0</v>
      </c>
      <c r="H157" s="160"/>
      <c r="I157" s="160"/>
      <c r="J157" s="159">
        <f t="shared" si="223"/>
        <v>0</v>
      </c>
      <c r="K157" s="160"/>
      <c r="L157" s="160"/>
      <c r="M157" s="158">
        <f t="shared" si="224"/>
        <v>0</v>
      </c>
      <c r="N157" s="159">
        <f t="shared" si="225"/>
        <v>0</v>
      </c>
      <c r="O157" s="160"/>
      <c r="P157" s="160"/>
      <c r="Q157" s="160"/>
      <c r="R157" s="160"/>
      <c r="S157" s="158">
        <f t="shared" si="226"/>
        <v>0</v>
      </c>
      <c r="T157" s="159">
        <f t="shared" si="227"/>
        <v>0</v>
      </c>
      <c r="U157" s="160"/>
      <c r="V157" s="160"/>
      <c r="W157" s="159">
        <f t="shared" si="228"/>
        <v>0</v>
      </c>
      <c r="X157" s="160"/>
      <c r="Y157" s="160"/>
      <c r="Z157" s="158">
        <f t="shared" si="229"/>
        <v>0</v>
      </c>
      <c r="AA157" s="159">
        <f t="shared" si="230"/>
        <v>0</v>
      </c>
      <c r="AB157" s="160"/>
      <c r="AC157" s="160"/>
      <c r="AD157" s="160"/>
      <c r="AE157" s="160"/>
      <c r="AF157" s="160"/>
      <c r="AG157" s="160"/>
      <c r="AH157" s="160"/>
      <c r="AI157" s="159">
        <f t="shared" si="231"/>
        <v>0</v>
      </c>
      <c r="AJ157" s="160"/>
      <c r="AK157" s="160"/>
      <c r="AL157" s="159">
        <f t="shared" si="232"/>
        <v>0</v>
      </c>
      <c r="AM157" s="160"/>
      <c r="AN157" s="160"/>
      <c r="AO157" s="158">
        <f t="shared" si="233"/>
        <v>0</v>
      </c>
      <c r="AP157" s="159">
        <f t="shared" si="234"/>
        <v>0</v>
      </c>
      <c r="AQ157" s="160"/>
      <c r="AR157" s="158">
        <f t="shared" si="235"/>
        <v>0</v>
      </c>
      <c r="AS157" s="159">
        <f t="shared" ref="AS157" si="292">SUM(AT157)</f>
        <v>0</v>
      </c>
      <c r="AT157" s="160"/>
      <c r="AU157" s="159">
        <f t="shared" si="252"/>
        <v>0</v>
      </c>
      <c r="AV157" s="160"/>
      <c r="AW157" s="160"/>
      <c r="AX157" s="160"/>
      <c r="AY157" s="159">
        <f t="shared" si="253"/>
        <v>0</v>
      </c>
      <c r="AZ157" s="160"/>
      <c r="BA157" s="160"/>
      <c r="BB157" s="160"/>
      <c r="BC157" s="159">
        <f t="shared" si="237"/>
        <v>0</v>
      </c>
      <c r="BD157" s="160"/>
      <c r="BE157" s="159">
        <f t="shared" si="237"/>
        <v>0</v>
      </c>
      <c r="BF157" s="160"/>
      <c r="BG157" s="158">
        <f t="shared" si="238"/>
        <v>0</v>
      </c>
      <c r="BH157" s="159">
        <f t="shared" si="239"/>
        <v>0</v>
      </c>
      <c r="BI157" s="160"/>
      <c r="BJ157" s="160"/>
      <c r="BK157" s="159">
        <f t="shared" si="254"/>
        <v>0</v>
      </c>
      <c r="BL157" s="160"/>
      <c r="BM157" s="160"/>
      <c r="BN157" s="160"/>
      <c r="BO157" s="159">
        <f t="shared" si="255"/>
        <v>0</v>
      </c>
      <c r="BP157" s="160"/>
      <c r="BQ157" s="160"/>
      <c r="BR157" s="160"/>
      <c r="BS157" s="159">
        <f t="shared" si="256"/>
        <v>0</v>
      </c>
      <c r="BT157" s="160"/>
      <c r="BU157" s="160"/>
      <c r="BV157" s="160"/>
      <c r="BW157" s="158">
        <f t="shared" si="240"/>
        <v>0</v>
      </c>
      <c r="BX157" s="159">
        <f t="shared" si="241"/>
        <v>0</v>
      </c>
      <c r="BY157" s="160"/>
      <c r="BZ157" s="158">
        <f t="shared" si="242"/>
        <v>0</v>
      </c>
      <c r="CA157" s="159">
        <f t="shared" si="257"/>
        <v>0</v>
      </c>
      <c r="CB157" s="160"/>
      <c r="CC157" s="160"/>
      <c r="CD157" s="160"/>
      <c r="CE157" s="159">
        <f t="shared" si="243"/>
        <v>0</v>
      </c>
      <c r="CF157" s="160"/>
      <c r="CG157" s="159">
        <f t="shared" si="244"/>
        <v>0</v>
      </c>
      <c r="CH157" s="160"/>
      <c r="CI157" s="160"/>
      <c r="CJ157" s="159">
        <f t="shared" si="248"/>
        <v>0</v>
      </c>
      <c r="CK157" s="160"/>
      <c r="CL157" s="157">
        <f t="shared" si="258"/>
        <v>0</v>
      </c>
      <c r="CM157" s="160"/>
      <c r="CN157" s="160"/>
      <c r="CO157" s="160"/>
      <c r="CP157" s="149"/>
      <c r="CQ157" s="149"/>
    </row>
    <row r="158" spans="1:95" s="4" customFormat="1" ht="20.100000000000001" customHeight="1" outlineLevel="2" x14ac:dyDescent="0.25">
      <c r="A158" s="61"/>
      <c r="B158" s="61"/>
      <c r="C158" s="61">
        <v>401</v>
      </c>
      <c r="D158" s="115"/>
      <c r="E158" s="116" t="s">
        <v>143</v>
      </c>
      <c r="F158" s="156">
        <f t="shared" si="260"/>
        <v>0</v>
      </c>
      <c r="G158" s="161">
        <f t="shared" si="222"/>
        <v>0</v>
      </c>
      <c r="H158" s="157">
        <f>SUM(H159:H162)*-1</f>
        <v>0</v>
      </c>
      <c r="I158" s="157">
        <f>SUM(I159:I162)*-1</f>
        <v>0</v>
      </c>
      <c r="J158" s="157">
        <f t="shared" si="223"/>
        <v>0</v>
      </c>
      <c r="K158" s="157">
        <f>SUM(K159:K162)*-1</f>
        <v>0</v>
      </c>
      <c r="L158" s="157">
        <f>SUM(L159:L162)*-1</f>
        <v>0</v>
      </c>
      <c r="M158" s="156">
        <f t="shared" si="224"/>
        <v>0</v>
      </c>
      <c r="N158" s="157">
        <f t="shared" si="225"/>
        <v>0</v>
      </c>
      <c r="O158" s="157">
        <f>SUM(O159:O162)*-1</f>
        <v>0</v>
      </c>
      <c r="P158" s="157">
        <f>SUM(P159:P162)*-1</f>
        <v>0</v>
      </c>
      <c r="Q158" s="157">
        <f>SUM(Q159:Q162)*-1</f>
        <v>0</v>
      </c>
      <c r="R158" s="157">
        <f>SUM(R159:R162)*-1</f>
        <v>0</v>
      </c>
      <c r="S158" s="158">
        <f t="shared" si="226"/>
        <v>0</v>
      </c>
      <c r="T158" s="157">
        <f t="shared" si="227"/>
        <v>0</v>
      </c>
      <c r="U158" s="157">
        <f>SUM(U159:U162)*-1</f>
        <v>0</v>
      </c>
      <c r="V158" s="157">
        <f>SUM(V159:V162)*-1</f>
        <v>0</v>
      </c>
      <c r="W158" s="157">
        <f t="shared" si="228"/>
        <v>0</v>
      </c>
      <c r="X158" s="157">
        <f>SUM(X159:X162)*-1</f>
        <v>0</v>
      </c>
      <c r="Y158" s="157">
        <f>SUM(Y159:Y162)*-1</f>
        <v>0</v>
      </c>
      <c r="Z158" s="158">
        <f t="shared" si="229"/>
        <v>0</v>
      </c>
      <c r="AA158" s="157">
        <f t="shared" si="230"/>
        <v>0</v>
      </c>
      <c r="AB158" s="157">
        <f t="shared" ref="AB158:AH158" si="293">SUM(AB159:AB162)*-1</f>
        <v>0</v>
      </c>
      <c r="AC158" s="157">
        <f t="shared" si="293"/>
        <v>0</v>
      </c>
      <c r="AD158" s="157">
        <f t="shared" si="293"/>
        <v>0</v>
      </c>
      <c r="AE158" s="157">
        <f t="shared" si="293"/>
        <v>0</v>
      </c>
      <c r="AF158" s="157">
        <f t="shared" si="293"/>
        <v>0</v>
      </c>
      <c r="AG158" s="157">
        <f t="shared" si="293"/>
        <v>0</v>
      </c>
      <c r="AH158" s="157">
        <f t="shared" si="293"/>
        <v>0</v>
      </c>
      <c r="AI158" s="157">
        <f t="shared" si="231"/>
        <v>0</v>
      </c>
      <c r="AJ158" s="157">
        <f>SUM(AJ159:AJ162)*-1</f>
        <v>0</v>
      </c>
      <c r="AK158" s="157">
        <f>SUM(AK159:AK162)*-1</f>
        <v>0</v>
      </c>
      <c r="AL158" s="157">
        <f t="shared" si="232"/>
        <v>0</v>
      </c>
      <c r="AM158" s="157">
        <f>SUM(AM159:AM162)*-1</f>
        <v>0</v>
      </c>
      <c r="AN158" s="157">
        <f>SUM(AN159:AN162)*-1</f>
        <v>0</v>
      </c>
      <c r="AO158" s="158">
        <f t="shared" si="233"/>
        <v>0</v>
      </c>
      <c r="AP158" s="157">
        <f t="shared" si="234"/>
        <v>0</v>
      </c>
      <c r="AQ158" s="157">
        <f>SUM(AQ159:AQ162)*-1</f>
        <v>0</v>
      </c>
      <c r="AR158" s="158">
        <f t="shared" si="235"/>
        <v>0</v>
      </c>
      <c r="AS158" s="157">
        <f t="shared" ref="AS158" si="294">SUM(AT158)</f>
        <v>0</v>
      </c>
      <c r="AT158" s="157">
        <f>SUM(AT159:AT162)*-1</f>
        <v>0</v>
      </c>
      <c r="AU158" s="157">
        <f t="shared" si="252"/>
        <v>0</v>
      </c>
      <c r="AV158" s="157">
        <f>SUM(AV159:AV162)*-1</f>
        <v>0</v>
      </c>
      <c r="AW158" s="157">
        <f>SUM(AW159:AW162)*-1</f>
        <v>0</v>
      </c>
      <c r="AX158" s="157">
        <f>SUM(AX159:AX162)*-1</f>
        <v>0</v>
      </c>
      <c r="AY158" s="157">
        <f t="shared" si="253"/>
        <v>0</v>
      </c>
      <c r="AZ158" s="157">
        <f>SUM(AZ159:AZ162)*-1</f>
        <v>0</v>
      </c>
      <c r="BA158" s="157">
        <f>SUM(BA159:BA162)*-1</f>
        <v>0</v>
      </c>
      <c r="BB158" s="157">
        <f>SUM(BB159:BB162)*-1</f>
        <v>0</v>
      </c>
      <c r="BC158" s="157">
        <f t="shared" si="237"/>
        <v>0</v>
      </c>
      <c r="BD158" s="157">
        <f>SUM(BD159:BD162)*-1</f>
        <v>0</v>
      </c>
      <c r="BE158" s="157">
        <f t="shared" si="237"/>
        <v>0</v>
      </c>
      <c r="BF158" s="157">
        <f>SUM(BF159:BF162)*-1</f>
        <v>0</v>
      </c>
      <c r="BG158" s="158">
        <f t="shared" si="238"/>
        <v>0</v>
      </c>
      <c r="BH158" s="157">
        <f t="shared" si="239"/>
        <v>0</v>
      </c>
      <c r="BI158" s="157">
        <f>SUM(BI159:BI162)*-1</f>
        <v>0</v>
      </c>
      <c r="BJ158" s="157">
        <f>SUM(BJ159:BJ162)*-1</f>
        <v>0</v>
      </c>
      <c r="BK158" s="157">
        <f t="shared" si="254"/>
        <v>0</v>
      </c>
      <c r="BL158" s="157">
        <f>SUM(BL159:BL162)*-1</f>
        <v>0</v>
      </c>
      <c r="BM158" s="157">
        <f>SUM(BM159:BM162)*-1</f>
        <v>0</v>
      </c>
      <c r="BN158" s="157">
        <f>SUM(BN159:BN162)*-1</f>
        <v>0</v>
      </c>
      <c r="BO158" s="157">
        <f t="shared" si="255"/>
        <v>0</v>
      </c>
      <c r="BP158" s="157">
        <f>SUM(BP159:BP162)*-1</f>
        <v>0</v>
      </c>
      <c r="BQ158" s="157">
        <f>SUM(BQ159:BQ162)*-1</f>
        <v>0</v>
      </c>
      <c r="BR158" s="157">
        <f>SUM(BR159:BR162)*-1</f>
        <v>0</v>
      </c>
      <c r="BS158" s="157">
        <f t="shared" si="256"/>
        <v>0</v>
      </c>
      <c r="BT158" s="157">
        <f>SUM(BT159:BT162)*-1</f>
        <v>0</v>
      </c>
      <c r="BU158" s="157">
        <f>SUM(BU159:BU162)*-1</f>
        <v>0</v>
      </c>
      <c r="BV158" s="157">
        <f>SUM(BV159:BV162)*-1</f>
        <v>0</v>
      </c>
      <c r="BW158" s="158">
        <f t="shared" si="240"/>
        <v>0</v>
      </c>
      <c r="BX158" s="157">
        <f t="shared" si="241"/>
        <v>0</v>
      </c>
      <c r="BY158" s="157">
        <f>SUM(BY159:BY162)*-1</f>
        <v>0</v>
      </c>
      <c r="BZ158" s="158">
        <f t="shared" si="242"/>
        <v>0</v>
      </c>
      <c r="CA158" s="157">
        <f t="shared" si="257"/>
        <v>0</v>
      </c>
      <c r="CB158" s="157">
        <f>SUM(CB159:CB162)*-1</f>
        <v>0</v>
      </c>
      <c r="CC158" s="157">
        <f>SUM(CC159:CC162)*-1</f>
        <v>0</v>
      </c>
      <c r="CD158" s="157">
        <f>SUM(CD159:CD162)*-1</f>
        <v>0</v>
      </c>
      <c r="CE158" s="157">
        <f t="shared" si="243"/>
        <v>0</v>
      </c>
      <c r="CF158" s="157">
        <f>SUM(CF159:CF162)*-1</f>
        <v>0</v>
      </c>
      <c r="CG158" s="157">
        <f t="shared" si="244"/>
        <v>0</v>
      </c>
      <c r="CH158" s="157">
        <f>SUM(CH159:CH162)*-1</f>
        <v>0</v>
      </c>
      <c r="CI158" s="157">
        <f>SUM(CI159:CI162)*-1</f>
        <v>0</v>
      </c>
      <c r="CJ158" s="157">
        <f t="shared" si="248"/>
        <v>0</v>
      </c>
      <c r="CK158" s="157">
        <f>SUM(CK159:CK162)*-1</f>
        <v>0</v>
      </c>
      <c r="CL158" s="157">
        <f t="shared" si="258"/>
        <v>0</v>
      </c>
      <c r="CM158" s="157">
        <f>SUM(CM159:CM162)*-1</f>
        <v>0</v>
      </c>
      <c r="CN158" s="157">
        <f>SUM(CN159:CN162)*-1</f>
        <v>0</v>
      </c>
      <c r="CO158" s="157">
        <f>SUM(CO159:CO162)*-1</f>
        <v>0</v>
      </c>
      <c r="CP158" s="137"/>
      <c r="CQ158" s="137"/>
    </row>
    <row r="159" spans="1:95" ht="20.100000000000001" customHeight="1" outlineLevel="3" x14ac:dyDescent="0.25">
      <c r="A159" s="57"/>
      <c r="B159" s="57"/>
      <c r="C159" s="58"/>
      <c r="D159" s="113">
        <v>4010</v>
      </c>
      <c r="E159" s="135" t="s">
        <v>144</v>
      </c>
      <c r="F159" s="158">
        <f t="shared" si="260"/>
        <v>0</v>
      </c>
      <c r="G159" s="159">
        <f t="shared" si="222"/>
        <v>0</v>
      </c>
      <c r="H159" s="160"/>
      <c r="I159" s="160"/>
      <c r="J159" s="159">
        <f t="shared" si="223"/>
        <v>0</v>
      </c>
      <c r="K159" s="160"/>
      <c r="L159" s="160"/>
      <c r="M159" s="158">
        <f t="shared" si="224"/>
        <v>0</v>
      </c>
      <c r="N159" s="159">
        <f t="shared" si="225"/>
        <v>0</v>
      </c>
      <c r="O159" s="160"/>
      <c r="P159" s="160"/>
      <c r="Q159" s="160"/>
      <c r="R159" s="160"/>
      <c r="S159" s="158">
        <f t="shared" si="226"/>
        <v>0</v>
      </c>
      <c r="T159" s="159">
        <f t="shared" si="227"/>
        <v>0</v>
      </c>
      <c r="U159" s="160"/>
      <c r="V159" s="160"/>
      <c r="W159" s="159">
        <f t="shared" si="228"/>
        <v>0</v>
      </c>
      <c r="X159" s="160"/>
      <c r="Y159" s="160"/>
      <c r="Z159" s="158">
        <f t="shared" si="229"/>
        <v>0</v>
      </c>
      <c r="AA159" s="159">
        <f t="shared" si="230"/>
        <v>0</v>
      </c>
      <c r="AB159" s="160"/>
      <c r="AC159" s="160"/>
      <c r="AD159" s="160"/>
      <c r="AE159" s="160"/>
      <c r="AF159" s="160"/>
      <c r="AG159" s="160"/>
      <c r="AH159" s="160"/>
      <c r="AI159" s="159">
        <f t="shared" si="231"/>
        <v>0</v>
      </c>
      <c r="AJ159" s="160"/>
      <c r="AK159" s="160"/>
      <c r="AL159" s="159">
        <f t="shared" si="232"/>
        <v>0</v>
      </c>
      <c r="AM159" s="160"/>
      <c r="AN159" s="160"/>
      <c r="AO159" s="158">
        <f t="shared" si="233"/>
        <v>0</v>
      </c>
      <c r="AP159" s="159">
        <f t="shared" si="234"/>
        <v>0</v>
      </c>
      <c r="AQ159" s="160"/>
      <c r="AR159" s="158">
        <f t="shared" si="235"/>
        <v>0</v>
      </c>
      <c r="AS159" s="159">
        <f t="shared" ref="AS159" si="295">SUM(AT159)</f>
        <v>0</v>
      </c>
      <c r="AT159" s="160"/>
      <c r="AU159" s="159">
        <f t="shared" si="252"/>
        <v>0</v>
      </c>
      <c r="AV159" s="160"/>
      <c r="AW159" s="160"/>
      <c r="AX159" s="160"/>
      <c r="AY159" s="159">
        <f t="shared" si="253"/>
        <v>0</v>
      </c>
      <c r="AZ159" s="160"/>
      <c r="BA159" s="160"/>
      <c r="BB159" s="160"/>
      <c r="BC159" s="159">
        <f t="shared" si="237"/>
        <v>0</v>
      </c>
      <c r="BD159" s="160"/>
      <c r="BE159" s="159">
        <f t="shared" si="237"/>
        <v>0</v>
      </c>
      <c r="BF159" s="160"/>
      <c r="BG159" s="158">
        <f t="shared" si="238"/>
        <v>0</v>
      </c>
      <c r="BH159" s="159">
        <f t="shared" si="239"/>
        <v>0</v>
      </c>
      <c r="BI159" s="160"/>
      <c r="BJ159" s="160"/>
      <c r="BK159" s="159">
        <f t="shared" si="254"/>
        <v>0</v>
      </c>
      <c r="BL159" s="160"/>
      <c r="BM159" s="160"/>
      <c r="BN159" s="160"/>
      <c r="BO159" s="159">
        <f t="shared" si="255"/>
        <v>0</v>
      </c>
      <c r="BP159" s="160"/>
      <c r="BQ159" s="160"/>
      <c r="BR159" s="160"/>
      <c r="BS159" s="159">
        <f t="shared" si="256"/>
        <v>0</v>
      </c>
      <c r="BT159" s="160"/>
      <c r="BU159" s="160"/>
      <c r="BV159" s="160"/>
      <c r="BW159" s="158">
        <f t="shared" si="240"/>
        <v>0</v>
      </c>
      <c r="BX159" s="159">
        <f t="shared" si="241"/>
        <v>0</v>
      </c>
      <c r="BY159" s="160"/>
      <c r="BZ159" s="158">
        <f t="shared" si="242"/>
        <v>0</v>
      </c>
      <c r="CA159" s="159">
        <f t="shared" si="257"/>
        <v>0</v>
      </c>
      <c r="CB159" s="160"/>
      <c r="CC159" s="160"/>
      <c r="CD159" s="160"/>
      <c r="CE159" s="159">
        <f t="shared" si="243"/>
        <v>0</v>
      </c>
      <c r="CF159" s="160"/>
      <c r="CG159" s="159">
        <f t="shared" si="244"/>
        <v>0</v>
      </c>
      <c r="CH159" s="160"/>
      <c r="CI159" s="160"/>
      <c r="CJ159" s="159">
        <f t="shared" si="248"/>
        <v>0</v>
      </c>
      <c r="CK159" s="160"/>
      <c r="CL159" s="157">
        <f t="shared" si="258"/>
        <v>0</v>
      </c>
      <c r="CM159" s="160"/>
      <c r="CN159" s="160"/>
      <c r="CO159" s="160"/>
      <c r="CP159" s="149"/>
      <c r="CQ159" s="149"/>
    </row>
    <row r="160" spans="1:95" ht="20.100000000000001" customHeight="1" outlineLevel="3" x14ac:dyDescent="0.25">
      <c r="A160" s="57"/>
      <c r="B160" s="57"/>
      <c r="C160" s="58"/>
      <c r="D160" s="113">
        <v>4011</v>
      </c>
      <c r="E160" s="135" t="s">
        <v>146</v>
      </c>
      <c r="F160" s="158">
        <f t="shared" si="260"/>
        <v>0</v>
      </c>
      <c r="G160" s="159">
        <f t="shared" si="222"/>
        <v>0</v>
      </c>
      <c r="H160" s="160"/>
      <c r="I160" s="160"/>
      <c r="J160" s="159">
        <f t="shared" si="223"/>
        <v>0</v>
      </c>
      <c r="K160" s="160"/>
      <c r="L160" s="160"/>
      <c r="M160" s="158">
        <f t="shared" si="224"/>
        <v>0</v>
      </c>
      <c r="N160" s="159">
        <f t="shared" si="225"/>
        <v>0</v>
      </c>
      <c r="O160" s="160"/>
      <c r="P160" s="160"/>
      <c r="Q160" s="160"/>
      <c r="R160" s="160"/>
      <c r="S160" s="158">
        <f t="shared" si="226"/>
        <v>0</v>
      </c>
      <c r="T160" s="159">
        <f t="shared" si="227"/>
        <v>0</v>
      </c>
      <c r="U160" s="160"/>
      <c r="V160" s="160"/>
      <c r="W160" s="159">
        <f t="shared" si="228"/>
        <v>0</v>
      </c>
      <c r="X160" s="160"/>
      <c r="Y160" s="160"/>
      <c r="Z160" s="158">
        <f t="shared" si="229"/>
        <v>0</v>
      </c>
      <c r="AA160" s="159">
        <f t="shared" si="230"/>
        <v>0</v>
      </c>
      <c r="AB160" s="160"/>
      <c r="AC160" s="160"/>
      <c r="AD160" s="160"/>
      <c r="AE160" s="160"/>
      <c r="AF160" s="160"/>
      <c r="AG160" s="160"/>
      <c r="AH160" s="160"/>
      <c r="AI160" s="159">
        <f t="shared" si="231"/>
        <v>0</v>
      </c>
      <c r="AJ160" s="160"/>
      <c r="AK160" s="160"/>
      <c r="AL160" s="159">
        <f t="shared" si="232"/>
        <v>0</v>
      </c>
      <c r="AM160" s="160"/>
      <c r="AN160" s="160"/>
      <c r="AO160" s="158">
        <f t="shared" si="233"/>
        <v>0</v>
      </c>
      <c r="AP160" s="159">
        <f t="shared" si="234"/>
        <v>0</v>
      </c>
      <c r="AQ160" s="160"/>
      <c r="AR160" s="158">
        <f t="shared" si="235"/>
        <v>0</v>
      </c>
      <c r="AS160" s="159">
        <f t="shared" ref="AS160" si="296">SUM(AT160)</f>
        <v>0</v>
      </c>
      <c r="AT160" s="160"/>
      <c r="AU160" s="159">
        <f t="shared" si="252"/>
        <v>0</v>
      </c>
      <c r="AV160" s="160"/>
      <c r="AW160" s="160"/>
      <c r="AX160" s="160"/>
      <c r="AY160" s="159">
        <f t="shared" si="253"/>
        <v>0</v>
      </c>
      <c r="AZ160" s="160"/>
      <c r="BA160" s="160"/>
      <c r="BB160" s="160"/>
      <c r="BC160" s="159">
        <f t="shared" si="237"/>
        <v>0</v>
      </c>
      <c r="BD160" s="160"/>
      <c r="BE160" s="159">
        <f t="shared" si="237"/>
        <v>0</v>
      </c>
      <c r="BF160" s="160"/>
      <c r="BG160" s="158">
        <f t="shared" si="238"/>
        <v>0</v>
      </c>
      <c r="BH160" s="159">
        <f t="shared" si="239"/>
        <v>0</v>
      </c>
      <c r="BI160" s="160"/>
      <c r="BJ160" s="160"/>
      <c r="BK160" s="159">
        <f t="shared" si="254"/>
        <v>0</v>
      </c>
      <c r="BL160" s="160"/>
      <c r="BM160" s="160"/>
      <c r="BN160" s="160"/>
      <c r="BO160" s="159">
        <f t="shared" si="255"/>
        <v>0</v>
      </c>
      <c r="BP160" s="160"/>
      <c r="BQ160" s="160"/>
      <c r="BR160" s="160"/>
      <c r="BS160" s="159">
        <f t="shared" si="256"/>
        <v>0</v>
      </c>
      <c r="BT160" s="160"/>
      <c r="BU160" s="160"/>
      <c r="BV160" s="160"/>
      <c r="BW160" s="158">
        <f t="shared" si="240"/>
        <v>0</v>
      </c>
      <c r="BX160" s="159">
        <f t="shared" si="241"/>
        <v>0</v>
      </c>
      <c r="BY160" s="160"/>
      <c r="BZ160" s="158">
        <f t="shared" si="242"/>
        <v>0</v>
      </c>
      <c r="CA160" s="159">
        <f t="shared" si="257"/>
        <v>0</v>
      </c>
      <c r="CB160" s="160"/>
      <c r="CC160" s="160"/>
      <c r="CD160" s="160"/>
      <c r="CE160" s="159">
        <f t="shared" si="243"/>
        <v>0</v>
      </c>
      <c r="CF160" s="160"/>
      <c r="CG160" s="159">
        <f t="shared" si="244"/>
        <v>0</v>
      </c>
      <c r="CH160" s="160"/>
      <c r="CI160" s="160"/>
      <c r="CJ160" s="159">
        <f t="shared" si="248"/>
        <v>0</v>
      </c>
      <c r="CK160" s="160"/>
      <c r="CL160" s="157">
        <f t="shared" si="258"/>
        <v>0</v>
      </c>
      <c r="CM160" s="160"/>
      <c r="CN160" s="160"/>
      <c r="CO160" s="160"/>
      <c r="CP160" s="149"/>
      <c r="CQ160" s="149"/>
    </row>
    <row r="161" spans="1:95" ht="20.100000000000001" customHeight="1" outlineLevel="3" x14ac:dyDescent="0.25">
      <c r="A161" s="57"/>
      <c r="B161" s="57"/>
      <c r="C161" s="58"/>
      <c r="D161" s="113">
        <v>4015</v>
      </c>
      <c r="E161" s="135" t="s">
        <v>145</v>
      </c>
      <c r="F161" s="158">
        <f t="shared" si="260"/>
        <v>0</v>
      </c>
      <c r="G161" s="159">
        <f t="shared" si="222"/>
        <v>0</v>
      </c>
      <c r="H161" s="160"/>
      <c r="I161" s="160"/>
      <c r="J161" s="159">
        <f t="shared" si="223"/>
        <v>0</v>
      </c>
      <c r="K161" s="160"/>
      <c r="L161" s="160"/>
      <c r="M161" s="158">
        <f t="shared" si="224"/>
        <v>0</v>
      </c>
      <c r="N161" s="159">
        <f t="shared" si="225"/>
        <v>0</v>
      </c>
      <c r="O161" s="160"/>
      <c r="P161" s="160"/>
      <c r="Q161" s="160"/>
      <c r="R161" s="160"/>
      <c r="S161" s="158">
        <f t="shared" si="226"/>
        <v>0</v>
      </c>
      <c r="T161" s="159">
        <f t="shared" si="227"/>
        <v>0</v>
      </c>
      <c r="U161" s="160"/>
      <c r="V161" s="160"/>
      <c r="W161" s="159">
        <f t="shared" si="228"/>
        <v>0</v>
      </c>
      <c r="X161" s="160"/>
      <c r="Y161" s="160"/>
      <c r="Z161" s="158">
        <f t="shared" si="229"/>
        <v>0</v>
      </c>
      <c r="AA161" s="159">
        <f t="shared" si="230"/>
        <v>0</v>
      </c>
      <c r="AB161" s="160"/>
      <c r="AC161" s="160"/>
      <c r="AD161" s="160"/>
      <c r="AE161" s="160"/>
      <c r="AF161" s="160"/>
      <c r="AG161" s="160"/>
      <c r="AH161" s="160"/>
      <c r="AI161" s="159">
        <f t="shared" si="231"/>
        <v>0</v>
      </c>
      <c r="AJ161" s="160"/>
      <c r="AK161" s="160"/>
      <c r="AL161" s="159">
        <f t="shared" si="232"/>
        <v>0</v>
      </c>
      <c r="AM161" s="160"/>
      <c r="AN161" s="160"/>
      <c r="AO161" s="158">
        <f t="shared" si="233"/>
        <v>0</v>
      </c>
      <c r="AP161" s="159">
        <f t="shared" si="234"/>
        <v>0</v>
      </c>
      <c r="AQ161" s="160"/>
      <c r="AR161" s="158">
        <f t="shared" si="235"/>
        <v>0</v>
      </c>
      <c r="AS161" s="159">
        <f t="shared" ref="AS161" si="297">SUM(AT161)</f>
        <v>0</v>
      </c>
      <c r="AT161" s="160"/>
      <c r="AU161" s="159">
        <f t="shared" si="252"/>
        <v>0</v>
      </c>
      <c r="AV161" s="160"/>
      <c r="AW161" s="160"/>
      <c r="AX161" s="160"/>
      <c r="AY161" s="159">
        <f t="shared" si="253"/>
        <v>0</v>
      </c>
      <c r="AZ161" s="160"/>
      <c r="BA161" s="160"/>
      <c r="BB161" s="160"/>
      <c r="BC161" s="159">
        <f t="shared" si="237"/>
        <v>0</v>
      </c>
      <c r="BD161" s="160"/>
      <c r="BE161" s="159">
        <f t="shared" si="237"/>
        <v>0</v>
      </c>
      <c r="BF161" s="160"/>
      <c r="BG161" s="158">
        <f t="shared" si="238"/>
        <v>0</v>
      </c>
      <c r="BH161" s="159">
        <f t="shared" si="239"/>
        <v>0</v>
      </c>
      <c r="BI161" s="160"/>
      <c r="BJ161" s="160"/>
      <c r="BK161" s="159">
        <f t="shared" si="254"/>
        <v>0</v>
      </c>
      <c r="BL161" s="160"/>
      <c r="BM161" s="160"/>
      <c r="BN161" s="160"/>
      <c r="BO161" s="159">
        <f t="shared" si="255"/>
        <v>0</v>
      </c>
      <c r="BP161" s="160"/>
      <c r="BQ161" s="160"/>
      <c r="BR161" s="160"/>
      <c r="BS161" s="159">
        <f t="shared" si="256"/>
        <v>0</v>
      </c>
      <c r="BT161" s="160"/>
      <c r="BU161" s="160"/>
      <c r="BV161" s="160"/>
      <c r="BW161" s="158">
        <f t="shared" si="240"/>
        <v>0</v>
      </c>
      <c r="BX161" s="159">
        <f t="shared" si="241"/>
        <v>0</v>
      </c>
      <c r="BY161" s="160"/>
      <c r="BZ161" s="158">
        <f t="shared" si="242"/>
        <v>0</v>
      </c>
      <c r="CA161" s="159">
        <f t="shared" si="257"/>
        <v>0</v>
      </c>
      <c r="CB161" s="160"/>
      <c r="CC161" s="160"/>
      <c r="CD161" s="160"/>
      <c r="CE161" s="159">
        <f t="shared" si="243"/>
        <v>0</v>
      </c>
      <c r="CF161" s="160"/>
      <c r="CG161" s="159">
        <f t="shared" si="244"/>
        <v>0</v>
      </c>
      <c r="CH161" s="160"/>
      <c r="CI161" s="160"/>
      <c r="CJ161" s="159">
        <f t="shared" si="248"/>
        <v>0</v>
      </c>
      <c r="CK161" s="160"/>
      <c r="CL161" s="157">
        <f t="shared" si="258"/>
        <v>0</v>
      </c>
      <c r="CM161" s="160"/>
      <c r="CN161" s="160"/>
      <c r="CO161" s="160"/>
      <c r="CP161" s="149"/>
      <c r="CQ161" s="149"/>
    </row>
    <row r="162" spans="1:95" ht="20.100000000000001" customHeight="1" outlineLevel="3" x14ac:dyDescent="0.25">
      <c r="A162" s="57"/>
      <c r="B162" s="57"/>
      <c r="C162" s="58"/>
      <c r="D162" s="59">
        <v>4019</v>
      </c>
      <c r="E162" s="135" t="s">
        <v>147</v>
      </c>
      <c r="F162" s="158">
        <f t="shared" si="260"/>
        <v>0</v>
      </c>
      <c r="G162" s="159">
        <f t="shared" si="222"/>
        <v>0</v>
      </c>
      <c r="H162" s="160"/>
      <c r="I162" s="160"/>
      <c r="J162" s="159">
        <f t="shared" si="223"/>
        <v>0</v>
      </c>
      <c r="K162" s="160"/>
      <c r="L162" s="160"/>
      <c r="M162" s="158">
        <f t="shared" si="224"/>
        <v>0</v>
      </c>
      <c r="N162" s="159">
        <f t="shared" si="225"/>
        <v>0</v>
      </c>
      <c r="O162" s="160"/>
      <c r="P162" s="160"/>
      <c r="Q162" s="160"/>
      <c r="R162" s="160"/>
      <c r="S162" s="158">
        <f t="shared" si="226"/>
        <v>0</v>
      </c>
      <c r="T162" s="159">
        <f t="shared" si="227"/>
        <v>0</v>
      </c>
      <c r="U162" s="160"/>
      <c r="V162" s="160"/>
      <c r="W162" s="159">
        <f t="shared" si="228"/>
        <v>0</v>
      </c>
      <c r="X162" s="160"/>
      <c r="Y162" s="160"/>
      <c r="Z162" s="158">
        <f t="shared" si="229"/>
        <v>0</v>
      </c>
      <c r="AA162" s="159">
        <f t="shared" si="230"/>
        <v>0</v>
      </c>
      <c r="AB162" s="160"/>
      <c r="AC162" s="160"/>
      <c r="AD162" s="160"/>
      <c r="AE162" s="160"/>
      <c r="AF162" s="160"/>
      <c r="AG162" s="160"/>
      <c r="AH162" s="160"/>
      <c r="AI162" s="159">
        <f t="shared" si="231"/>
        <v>0</v>
      </c>
      <c r="AJ162" s="160"/>
      <c r="AK162" s="160"/>
      <c r="AL162" s="159">
        <f t="shared" si="232"/>
        <v>0</v>
      </c>
      <c r="AM162" s="160"/>
      <c r="AN162" s="160"/>
      <c r="AO162" s="158">
        <f t="shared" si="233"/>
        <v>0</v>
      </c>
      <c r="AP162" s="159">
        <f t="shared" si="234"/>
        <v>0</v>
      </c>
      <c r="AQ162" s="160"/>
      <c r="AR162" s="158">
        <f t="shared" si="235"/>
        <v>0</v>
      </c>
      <c r="AS162" s="159">
        <f t="shared" ref="AS162" si="298">SUM(AT162)</f>
        <v>0</v>
      </c>
      <c r="AT162" s="160"/>
      <c r="AU162" s="159">
        <f t="shared" si="252"/>
        <v>0</v>
      </c>
      <c r="AV162" s="160"/>
      <c r="AW162" s="160"/>
      <c r="AX162" s="160"/>
      <c r="AY162" s="159">
        <f t="shared" si="253"/>
        <v>0</v>
      </c>
      <c r="AZ162" s="160"/>
      <c r="BA162" s="160"/>
      <c r="BB162" s="160"/>
      <c r="BC162" s="159">
        <f t="shared" si="237"/>
        <v>0</v>
      </c>
      <c r="BD162" s="160"/>
      <c r="BE162" s="159">
        <f t="shared" si="237"/>
        <v>0</v>
      </c>
      <c r="BF162" s="160"/>
      <c r="BG162" s="158">
        <f t="shared" si="238"/>
        <v>0</v>
      </c>
      <c r="BH162" s="159">
        <f t="shared" si="239"/>
        <v>0</v>
      </c>
      <c r="BI162" s="160"/>
      <c r="BJ162" s="160"/>
      <c r="BK162" s="159">
        <f t="shared" si="254"/>
        <v>0</v>
      </c>
      <c r="BL162" s="160"/>
      <c r="BM162" s="160"/>
      <c r="BN162" s="160"/>
      <c r="BO162" s="159">
        <f t="shared" si="255"/>
        <v>0</v>
      </c>
      <c r="BP162" s="160"/>
      <c r="BQ162" s="160"/>
      <c r="BR162" s="160"/>
      <c r="BS162" s="159">
        <f t="shared" si="256"/>
        <v>0</v>
      </c>
      <c r="BT162" s="160"/>
      <c r="BU162" s="160"/>
      <c r="BV162" s="160"/>
      <c r="BW162" s="158">
        <f t="shared" si="240"/>
        <v>0</v>
      </c>
      <c r="BX162" s="159">
        <f t="shared" si="241"/>
        <v>0</v>
      </c>
      <c r="BY162" s="160"/>
      <c r="BZ162" s="158">
        <f t="shared" si="242"/>
        <v>0</v>
      </c>
      <c r="CA162" s="159">
        <f t="shared" si="257"/>
        <v>0</v>
      </c>
      <c r="CB162" s="160"/>
      <c r="CC162" s="160"/>
      <c r="CD162" s="160"/>
      <c r="CE162" s="159">
        <f t="shared" si="243"/>
        <v>0</v>
      </c>
      <c r="CF162" s="160"/>
      <c r="CG162" s="159">
        <f t="shared" si="244"/>
        <v>0</v>
      </c>
      <c r="CH162" s="160"/>
      <c r="CI162" s="160"/>
      <c r="CJ162" s="159">
        <f t="shared" si="248"/>
        <v>0</v>
      </c>
      <c r="CK162" s="160"/>
      <c r="CL162" s="157">
        <f t="shared" si="258"/>
        <v>0</v>
      </c>
      <c r="CM162" s="160"/>
      <c r="CN162" s="160"/>
      <c r="CO162" s="160"/>
      <c r="CP162" s="149"/>
      <c r="CQ162" s="149"/>
    </row>
    <row r="163" spans="1:95" s="4" customFormat="1" ht="20.100000000000001" customHeight="1" outlineLevel="2" x14ac:dyDescent="0.25">
      <c r="A163" s="61"/>
      <c r="B163" s="61"/>
      <c r="C163" s="61">
        <v>402</v>
      </c>
      <c r="D163" s="61"/>
      <c r="E163" s="62" t="s">
        <v>148</v>
      </c>
      <c r="F163" s="156">
        <f t="shared" si="260"/>
        <v>0</v>
      </c>
      <c r="G163" s="161">
        <f t="shared" si="222"/>
        <v>0</v>
      </c>
      <c r="H163" s="157">
        <f>H164*-1</f>
        <v>0</v>
      </c>
      <c r="I163" s="157">
        <f>I164*-1</f>
        <v>0</v>
      </c>
      <c r="J163" s="157">
        <f t="shared" si="223"/>
        <v>0</v>
      </c>
      <c r="K163" s="157">
        <f>K164*-1</f>
        <v>0</v>
      </c>
      <c r="L163" s="157">
        <f>L164*-1</f>
        <v>0</v>
      </c>
      <c r="M163" s="156">
        <f t="shared" si="224"/>
        <v>0</v>
      </c>
      <c r="N163" s="157">
        <f t="shared" si="225"/>
        <v>0</v>
      </c>
      <c r="O163" s="157">
        <f>O164*-1</f>
        <v>0</v>
      </c>
      <c r="P163" s="157">
        <f>P164*-1</f>
        <v>0</v>
      </c>
      <c r="Q163" s="157">
        <f>Q164*-1</f>
        <v>0</v>
      </c>
      <c r="R163" s="157">
        <f>R164*-1</f>
        <v>0</v>
      </c>
      <c r="S163" s="158">
        <f t="shared" si="226"/>
        <v>0</v>
      </c>
      <c r="T163" s="157">
        <f t="shared" si="227"/>
        <v>0</v>
      </c>
      <c r="U163" s="157">
        <f>U164*-1</f>
        <v>0</v>
      </c>
      <c r="V163" s="157">
        <f>V164*-1</f>
        <v>0</v>
      </c>
      <c r="W163" s="157">
        <f t="shared" si="228"/>
        <v>0</v>
      </c>
      <c r="X163" s="157">
        <f>X164*-1</f>
        <v>0</v>
      </c>
      <c r="Y163" s="157">
        <f>Y164*-1</f>
        <v>0</v>
      </c>
      <c r="Z163" s="158">
        <f t="shared" si="229"/>
        <v>0</v>
      </c>
      <c r="AA163" s="157">
        <f t="shared" si="230"/>
        <v>0</v>
      </c>
      <c r="AB163" s="157">
        <f t="shared" ref="AB163:AH163" si="299">AB164*-1</f>
        <v>0</v>
      </c>
      <c r="AC163" s="157">
        <f t="shared" si="299"/>
        <v>0</v>
      </c>
      <c r="AD163" s="157">
        <f t="shared" si="299"/>
        <v>0</v>
      </c>
      <c r="AE163" s="157">
        <f t="shared" si="299"/>
        <v>0</v>
      </c>
      <c r="AF163" s="157">
        <f t="shared" si="299"/>
        <v>0</v>
      </c>
      <c r="AG163" s="157">
        <f t="shared" si="299"/>
        <v>0</v>
      </c>
      <c r="AH163" s="157">
        <f t="shared" si="299"/>
        <v>0</v>
      </c>
      <c r="AI163" s="157">
        <f t="shared" si="231"/>
        <v>0</v>
      </c>
      <c r="AJ163" s="157">
        <f>AJ164*-1</f>
        <v>0</v>
      </c>
      <c r="AK163" s="157">
        <f>AK164*-1</f>
        <v>0</v>
      </c>
      <c r="AL163" s="157">
        <f t="shared" si="232"/>
        <v>0</v>
      </c>
      <c r="AM163" s="157">
        <f>AM164*-1</f>
        <v>0</v>
      </c>
      <c r="AN163" s="157">
        <f>AN164*-1</f>
        <v>0</v>
      </c>
      <c r="AO163" s="158">
        <f t="shared" si="233"/>
        <v>0</v>
      </c>
      <c r="AP163" s="157">
        <f t="shared" si="234"/>
        <v>0</v>
      </c>
      <c r="AQ163" s="157">
        <f>AQ164*-1</f>
        <v>0</v>
      </c>
      <c r="AR163" s="158">
        <f t="shared" si="235"/>
        <v>0</v>
      </c>
      <c r="AS163" s="157">
        <f t="shared" ref="AS163" si="300">SUM(AT163)</f>
        <v>0</v>
      </c>
      <c r="AT163" s="157">
        <f>AT164*-1</f>
        <v>0</v>
      </c>
      <c r="AU163" s="157">
        <f t="shared" si="252"/>
        <v>0</v>
      </c>
      <c r="AV163" s="157">
        <f>AV164*-1</f>
        <v>0</v>
      </c>
      <c r="AW163" s="157">
        <f>AW164*-1</f>
        <v>0</v>
      </c>
      <c r="AX163" s="157">
        <f>AX164*-1</f>
        <v>0</v>
      </c>
      <c r="AY163" s="157">
        <f t="shared" si="253"/>
        <v>0</v>
      </c>
      <c r="AZ163" s="157">
        <f>AZ164*-1</f>
        <v>0</v>
      </c>
      <c r="BA163" s="157">
        <f>BA164*-1</f>
        <v>0</v>
      </c>
      <c r="BB163" s="157">
        <f>BB164*-1</f>
        <v>0</v>
      </c>
      <c r="BC163" s="157">
        <f t="shared" si="237"/>
        <v>0</v>
      </c>
      <c r="BD163" s="157">
        <f>BD164*-1</f>
        <v>0</v>
      </c>
      <c r="BE163" s="157">
        <f t="shared" si="237"/>
        <v>0</v>
      </c>
      <c r="BF163" s="157">
        <f>BF164*-1</f>
        <v>0</v>
      </c>
      <c r="BG163" s="158">
        <f t="shared" si="238"/>
        <v>0</v>
      </c>
      <c r="BH163" s="157">
        <f t="shared" si="239"/>
        <v>0</v>
      </c>
      <c r="BI163" s="157">
        <f>BI164*-1</f>
        <v>0</v>
      </c>
      <c r="BJ163" s="157">
        <f>BJ164*-1</f>
        <v>0</v>
      </c>
      <c r="BK163" s="157">
        <f t="shared" si="254"/>
        <v>0</v>
      </c>
      <c r="BL163" s="157">
        <f>BL164*-1</f>
        <v>0</v>
      </c>
      <c r="BM163" s="157">
        <f>BM164*-1</f>
        <v>0</v>
      </c>
      <c r="BN163" s="157">
        <f>BN164*-1</f>
        <v>0</v>
      </c>
      <c r="BO163" s="157">
        <f t="shared" si="255"/>
        <v>0</v>
      </c>
      <c r="BP163" s="157">
        <f>BP164*-1</f>
        <v>0</v>
      </c>
      <c r="BQ163" s="157">
        <f>BQ164*-1</f>
        <v>0</v>
      </c>
      <c r="BR163" s="157">
        <f>BR164*-1</f>
        <v>0</v>
      </c>
      <c r="BS163" s="157">
        <f t="shared" si="256"/>
        <v>0</v>
      </c>
      <c r="BT163" s="157">
        <f>BT164*-1</f>
        <v>0</v>
      </c>
      <c r="BU163" s="157">
        <f>BU164*-1</f>
        <v>0</v>
      </c>
      <c r="BV163" s="157">
        <f>BV164*-1</f>
        <v>0</v>
      </c>
      <c r="BW163" s="158">
        <f t="shared" si="240"/>
        <v>0</v>
      </c>
      <c r="BX163" s="157">
        <f t="shared" si="241"/>
        <v>0</v>
      </c>
      <c r="BY163" s="157">
        <f>BY164*-1</f>
        <v>0</v>
      </c>
      <c r="BZ163" s="158">
        <f t="shared" si="242"/>
        <v>0</v>
      </c>
      <c r="CA163" s="157">
        <f t="shared" si="257"/>
        <v>0</v>
      </c>
      <c r="CB163" s="157">
        <f>CB164*-1</f>
        <v>0</v>
      </c>
      <c r="CC163" s="157">
        <f>CC164*-1</f>
        <v>0</v>
      </c>
      <c r="CD163" s="157">
        <f>CD164*-1</f>
        <v>0</v>
      </c>
      <c r="CE163" s="157">
        <f t="shared" si="243"/>
        <v>0</v>
      </c>
      <c r="CF163" s="157">
        <f>CF164*-1</f>
        <v>0</v>
      </c>
      <c r="CG163" s="157">
        <f t="shared" si="244"/>
        <v>0</v>
      </c>
      <c r="CH163" s="157">
        <f>CH164*-1</f>
        <v>0</v>
      </c>
      <c r="CI163" s="157">
        <f>CI164*-1</f>
        <v>0</v>
      </c>
      <c r="CJ163" s="157">
        <f t="shared" si="248"/>
        <v>0</v>
      </c>
      <c r="CK163" s="157">
        <f>CK164*-1</f>
        <v>0</v>
      </c>
      <c r="CL163" s="157">
        <f t="shared" si="258"/>
        <v>0</v>
      </c>
      <c r="CM163" s="157">
        <f>CM164*-1</f>
        <v>0</v>
      </c>
      <c r="CN163" s="157">
        <f>CN164*-1</f>
        <v>0</v>
      </c>
      <c r="CO163" s="157">
        <f>CO164*-1</f>
        <v>0</v>
      </c>
      <c r="CP163" s="137"/>
      <c r="CQ163" s="137"/>
    </row>
    <row r="164" spans="1:95" ht="20.100000000000001" customHeight="1" outlineLevel="3" x14ac:dyDescent="0.25">
      <c r="A164" s="57"/>
      <c r="B164" s="57"/>
      <c r="C164" s="58"/>
      <c r="D164" s="59">
        <v>4022</v>
      </c>
      <c r="E164" s="135" t="s">
        <v>149</v>
      </c>
      <c r="F164" s="158">
        <f t="shared" si="260"/>
        <v>0</v>
      </c>
      <c r="G164" s="159">
        <f t="shared" si="222"/>
        <v>0</v>
      </c>
      <c r="H164" s="160"/>
      <c r="I164" s="160"/>
      <c r="J164" s="159">
        <f t="shared" si="223"/>
        <v>0</v>
      </c>
      <c r="K164" s="160"/>
      <c r="L164" s="160"/>
      <c r="M164" s="158">
        <f t="shared" si="224"/>
        <v>0</v>
      </c>
      <c r="N164" s="159">
        <f t="shared" si="225"/>
        <v>0</v>
      </c>
      <c r="O164" s="160"/>
      <c r="P164" s="160"/>
      <c r="Q164" s="160"/>
      <c r="R164" s="160"/>
      <c r="S164" s="158">
        <f t="shared" si="226"/>
        <v>0</v>
      </c>
      <c r="T164" s="159">
        <f t="shared" si="227"/>
        <v>0</v>
      </c>
      <c r="U164" s="160"/>
      <c r="V164" s="160"/>
      <c r="W164" s="159">
        <f t="shared" si="228"/>
        <v>0</v>
      </c>
      <c r="X164" s="160"/>
      <c r="Y164" s="160"/>
      <c r="Z164" s="158">
        <f t="shared" si="229"/>
        <v>0</v>
      </c>
      <c r="AA164" s="159">
        <f t="shared" si="230"/>
        <v>0</v>
      </c>
      <c r="AB164" s="160"/>
      <c r="AC164" s="160"/>
      <c r="AD164" s="160"/>
      <c r="AE164" s="160"/>
      <c r="AF164" s="160"/>
      <c r="AG164" s="160"/>
      <c r="AH164" s="160"/>
      <c r="AI164" s="159">
        <f t="shared" si="231"/>
        <v>0</v>
      </c>
      <c r="AJ164" s="160"/>
      <c r="AK164" s="160"/>
      <c r="AL164" s="159">
        <f t="shared" si="232"/>
        <v>0</v>
      </c>
      <c r="AM164" s="160"/>
      <c r="AN164" s="160"/>
      <c r="AO164" s="158">
        <f t="shared" si="233"/>
        <v>0</v>
      </c>
      <c r="AP164" s="159">
        <f t="shared" si="234"/>
        <v>0</v>
      </c>
      <c r="AQ164" s="160"/>
      <c r="AR164" s="158">
        <f t="shared" si="235"/>
        <v>0</v>
      </c>
      <c r="AS164" s="159">
        <f t="shared" ref="AS164" si="301">SUM(AT164)</f>
        <v>0</v>
      </c>
      <c r="AT164" s="160"/>
      <c r="AU164" s="159">
        <f t="shared" si="252"/>
        <v>0</v>
      </c>
      <c r="AV164" s="160"/>
      <c r="AW164" s="160"/>
      <c r="AX164" s="160"/>
      <c r="AY164" s="159">
        <f t="shared" si="253"/>
        <v>0</v>
      </c>
      <c r="AZ164" s="160"/>
      <c r="BA164" s="160"/>
      <c r="BB164" s="160"/>
      <c r="BC164" s="159">
        <f t="shared" si="237"/>
        <v>0</v>
      </c>
      <c r="BD164" s="160"/>
      <c r="BE164" s="159">
        <f t="shared" si="237"/>
        <v>0</v>
      </c>
      <c r="BF164" s="160"/>
      <c r="BG164" s="158">
        <f t="shared" si="238"/>
        <v>0</v>
      </c>
      <c r="BH164" s="159">
        <f t="shared" si="239"/>
        <v>0</v>
      </c>
      <c r="BI164" s="160"/>
      <c r="BJ164" s="160"/>
      <c r="BK164" s="159">
        <f t="shared" si="254"/>
        <v>0</v>
      </c>
      <c r="BL164" s="160"/>
      <c r="BM164" s="160"/>
      <c r="BN164" s="160"/>
      <c r="BO164" s="159">
        <f t="shared" si="255"/>
        <v>0</v>
      </c>
      <c r="BP164" s="160"/>
      <c r="BQ164" s="160"/>
      <c r="BR164" s="160"/>
      <c r="BS164" s="159">
        <f t="shared" si="256"/>
        <v>0</v>
      </c>
      <c r="BT164" s="160"/>
      <c r="BU164" s="160"/>
      <c r="BV164" s="160"/>
      <c r="BW164" s="158">
        <f t="shared" si="240"/>
        <v>0</v>
      </c>
      <c r="BX164" s="159">
        <f t="shared" si="241"/>
        <v>0</v>
      </c>
      <c r="BY164" s="160"/>
      <c r="BZ164" s="158">
        <f t="shared" si="242"/>
        <v>0</v>
      </c>
      <c r="CA164" s="159">
        <f t="shared" si="257"/>
        <v>0</v>
      </c>
      <c r="CB164" s="160"/>
      <c r="CC164" s="160"/>
      <c r="CD164" s="160"/>
      <c r="CE164" s="159">
        <f t="shared" si="243"/>
        <v>0</v>
      </c>
      <c r="CF164" s="160"/>
      <c r="CG164" s="159">
        <f t="shared" si="244"/>
        <v>0</v>
      </c>
      <c r="CH164" s="160"/>
      <c r="CI164" s="160"/>
      <c r="CJ164" s="159">
        <f t="shared" si="248"/>
        <v>0</v>
      </c>
      <c r="CK164" s="160"/>
      <c r="CL164" s="157">
        <f t="shared" si="258"/>
        <v>0</v>
      </c>
      <c r="CM164" s="160"/>
      <c r="CN164" s="160"/>
      <c r="CO164" s="160"/>
      <c r="CP164" s="149"/>
      <c r="CQ164" s="149"/>
    </row>
    <row r="165" spans="1:95" s="4" customFormat="1" ht="20.100000000000001" customHeight="1" outlineLevel="1" x14ac:dyDescent="0.25">
      <c r="A165" s="25"/>
      <c r="B165" s="25">
        <v>42</v>
      </c>
      <c r="C165" s="25"/>
      <c r="D165" s="25"/>
      <c r="E165" s="35" t="s">
        <v>150</v>
      </c>
      <c r="F165" s="153">
        <f t="shared" si="260"/>
        <v>0</v>
      </c>
      <c r="G165" s="154">
        <f t="shared" si="222"/>
        <v>0</v>
      </c>
      <c r="H165" s="154">
        <f>H166+H169+H171+H173+H175</f>
        <v>0</v>
      </c>
      <c r="I165" s="154">
        <f>I166+I169+I171+I173+I175</f>
        <v>0</v>
      </c>
      <c r="J165" s="154">
        <f t="shared" si="223"/>
        <v>0</v>
      </c>
      <c r="K165" s="154">
        <f>K166+K169+K171+K173+K175</f>
        <v>0</v>
      </c>
      <c r="L165" s="154">
        <f>L166+L169+L171+L173+L175</f>
        <v>0</v>
      </c>
      <c r="M165" s="153">
        <f t="shared" si="224"/>
        <v>0</v>
      </c>
      <c r="N165" s="154">
        <f t="shared" si="225"/>
        <v>0</v>
      </c>
      <c r="O165" s="154">
        <f>O166+O169+O171+O173+O175</f>
        <v>0</v>
      </c>
      <c r="P165" s="154">
        <f>P166+P169+P171+P173+P175</f>
        <v>0</v>
      </c>
      <c r="Q165" s="154">
        <f>Q166+Q169+Q171+Q173+Q175</f>
        <v>0</v>
      </c>
      <c r="R165" s="154">
        <f>R166+R169+R171+R173+R175</f>
        <v>0</v>
      </c>
      <c r="S165" s="155">
        <f t="shared" si="226"/>
        <v>0</v>
      </c>
      <c r="T165" s="154">
        <f t="shared" si="227"/>
        <v>0</v>
      </c>
      <c r="U165" s="154">
        <f>U166+U169+U171+U173+U175</f>
        <v>0</v>
      </c>
      <c r="V165" s="154">
        <f>V166+V169+V171+V173+V175</f>
        <v>0</v>
      </c>
      <c r="W165" s="154">
        <f t="shared" si="228"/>
        <v>0</v>
      </c>
      <c r="X165" s="154">
        <f>X166+X169+X171+X173+X175</f>
        <v>0</v>
      </c>
      <c r="Y165" s="154">
        <f>Y166+Y169+Y171+Y173+Y175</f>
        <v>0</v>
      </c>
      <c r="Z165" s="155">
        <f t="shared" si="229"/>
        <v>0</v>
      </c>
      <c r="AA165" s="154">
        <f t="shared" si="230"/>
        <v>0</v>
      </c>
      <c r="AB165" s="154">
        <f t="shared" ref="AB165:AH165" si="302">AB166+AB169+AB171+AB173+AB175</f>
        <v>0</v>
      </c>
      <c r="AC165" s="154">
        <f t="shared" si="302"/>
        <v>0</v>
      </c>
      <c r="AD165" s="154">
        <f t="shared" si="302"/>
        <v>0</v>
      </c>
      <c r="AE165" s="154">
        <f t="shared" si="302"/>
        <v>0</v>
      </c>
      <c r="AF165" s="154">
        <f t="shared" si="302"/>
        <v>0</v>
      </c>
      <c r="AG165" s="154">
        <f t="shared" si="302"/>
        <v>0</v>
      </c>
      <c r="AH165" s="154">
        <f t="shared" si="302"/>
        <v>0</v>
      </c>
      <c r="AI165" s="154">
        <f t="shared" si="231"/>
        <v>0</v>
      </c>
      <c r="AJ165" s="154">
        <f>AJ166+AJ169+AJ171+AJ173+AJ175</f>
        <v>0</v>
      </c>
      <c r="AK165" s="154">
        <f>AK166+AK169+AK171+AK173+AK175</f>
        <v>0</v>
      </c>
      <c r="AL165" s="154">
        <f t="shared" si="232"/>
        <v>0</v>
      </c>
      <c r="AM165" s="154">
        <f>AM166+AM169+AM171+AM173+AM175</f>
        <v>0</v>
      </c>
      <c r="AN165" s="154">
        <f>AN166+AN169+AN171+AN173+AN175</f>
        <v>0</v>
      </c>
      <c r="AO165" s="155">
        <f t="shared" si="233"/>
        <v>0</v>
      </c>
      <c r="AP165" s="154">
        <f t="shared" si="234"/>
        <v>0</v>
      </c>
      <c r="AQ165" s="154">
        <f>AQ166+AQ169+AQ171+AQ173+AQ175</f>
        <v>0</v>
      </c>
      <c r="AR165" s="155">
        <f t="shared" si="235"/>
        <v>0</v>
      </c>
      <c r="AS165" s="154">
        <f t="shared" ref="AS165" si="303">SUM(AT165)</f>
        <v>0</v>
      </c>
      <c r="AT165" s="154">
        <f>AT166+AT169+AT171+AT173+AT175</f>
        <v>0</v>
      </c>
      <c r="AU165" s="154">
        <f t="shared" si="252"/>
        <v>0</v>
      </c>
      <c r="AV165" s="154">
        <f>AV166+AV169+AV171+AV173+AV175</f>
        <v>0</v>
      </c>
      <c r="AW165" s="154">
        <f>AW166+AW169+AW171+AW173+AW175</f>
        <v>0</v>
      </c>
      <c r="AX165" s="154">
        <f>AX166+AX169+AX171+AX173+AX175</f>
        <v>0</v>
      </c>
      <c r="AY165" s="154">
        <f t="shared" si="253"/>
        <v>0</v>
      </c>
      <c r="AZ165" s="154">
        <f>AZ166+AZ169+AZ171+AZ173+AZ175</f>
        <v>0</v>
      </c>
      <c r="BA165" s="154">
        <f>BA166+BA169+BA171+BA173+BA175</f>
        <v>0</v>
      </c>
      <c r="BB165" s="154">
        <f>BB166+BB169+BB171+BB173+BB175</f>
        <v>0</v>
      </c>
      <c r="BC165" s="154">
        <f t="shared" si="237"/>
        <v>0</v>
      </c>
      <c r="BD165" s="154">
        <f>BD166+BD169+BD171+BD173+BD175</f>
        <v>0</v>
      </c>
      <c r="BE165" s="154">
        <f t="shared" si="237"/>
        <v>0</v>
      </c>
      <c r="BF165" s="154">
        <f>BF166+BF169+BF171+BF173+BF175</f>
        <v>0</v>
      </c>
      <c r="BG165" s="155">
        <f t="shared" si="238"/>
        <v>0</v>
      </c>
      <c r="BH165" s="154">
        <f t="shared" si="239"/>
        <v>0</v>
      </c>
      <c r="BI165" s="154">
        <f>BI166+BI169+BI171+BI173+BI175</f>
        <v>0</v>
      </c>
      <c r="BJ165" s="154">
        <f>BJ166+BJ169+BJ171+BJ173+BJ175</f>
        <v>0</v>
      </c>
      <c r="BK165" s="154">
        <f t="shared" si="254"/>
        <v>0</v>
      </c>
      <c r="BL165" s="154">
        <f>BL166+BL169+BL171+BL173+BL175</f>
        <v>0</v>
      </c>
      <c r="BM165" s="154">
        <f>BM166+BM169+BM171+BM173+BM175</f>
        <v>0</v>
      </c>
      <c r="BN165" s="154">
        <f>BN166+BN169+BN171+BN173+BN175</f>
        <v>0</v>
      </c>
      <c r="BO165" s="154">
        <f t="shared" si="255"/>
        <v>0</v>
      </c>
      <c r="BP165" s="154">
        <f>BP166+BP169+BP171+BP173+BP175</f>
        <v>0</v>
      </c>
      <c r="BQ165" s="154">
        <f>BQ166+BQ169+BQ171+BQ173+BQ175</f>
        <v>0</v>
      </c>
      <c r="BR165" s="154">
        <f>BR166+BR169+BR171+BR173+BR175</f>
        <v>0</v>
      </c>
      <c r="BS165" s="154">
        <f t="shared" si="256"/>
        <v>0</v>
      </c>
      <c r="BT165" s="154">
        <f>BT166+BT169+BT171+BT173+BT175</f>
        <v>0</v>
      </c>
      <c r="BU165" s="154">
        <f>BU166+BU169+BU171+BU173+BU175</f>
        <v>0</v>
      </c>
      <c r="BV165" s="154">
        <f>BV166+BV169+BV171+BV173+BV175</f>
        <v>0</v>
      </c>
      <c r="BW165" s="155">
        <f t="shared" si="240"/>
        <v>0</v>
      </c>
      <c r="BX165" s="154">
        <f t="shared" si="241"/>
        <v>0</v>
      </c>
      <c r="BY165" s="154">
        <f>BY166+BY169+BY171+BY173+BY175</f>
        <v>0</v>
      </c>
      <c r="BZ165" s="155">
        <f t="shared" si="242"/>
        <v>0</v>
      </c>
      <c r="CA165" s="154">
        <f t="shared" si="257"/>
        <v>0</v>
      </c>
      <c r="CB165" s="154">
        <f>CB166+CB169+CB171+CB173+CB175</f>
        <v>0</v>
      </c>
      <c r="CC165" s="154">
        <f>CC166+CC169+CC171+CC173+CC175</f>
        <v>0</v>
      </c>
      <c r="CD165" s="154">
        <f>CD166+CD169+CD171+CD173+CD175</f>
        <v>0</v>
      </c>
      <c r="CE165" s="154">
        <f t="shared" si="243"/>
        <v>0</v>
      </c>
      <c r="CF165" s="154">
        <f>CF166+CF169+CF171+CF173+CF175</f>
        <v>0</v>
      </c>
      <c r="CG165" s="154">
        <f t="shared" si="244"/>
        <v>0</v>
      </c>
      <c r="CH165" s="154">
        <f>CH166+CH169+CH171+CH173+CH175</f>
        <v>0</v>
      </c>
      <c r="CI165" s="154">
        <f>CI166+CI169+CI171+CI173+CI175</f>
        <v>0</v>
      </c>
      <c r="CJ165" s="154">
        <f t="shared" si="248"/>
        <v>0</v>
      </c>
      <c r="CK165" s="154">
        <f>CK166+CK169+CK171+CK173+CK175</f>
        <v>0</v>
      </c>
      <c r="CL165" s="154">
        <f t="shared" si="258"/>
        <v>0</v>
      </c>
      <c r="CM165" s="154">
        <f>CM166+CM169+CM171+CM173+CM175</f>
        <v>0</v>
      </c>
      <c r="CN165" s="154">
        <f>CN166+CN169+CN171+CN173+CN175</f>
        <v>0</v>
      </c>
      <c r="CO165" s="154">
        <f>CO166+CO169+CO171+CO173+CO175</f>
        <v>0</v>
      </c>
      <c r="CP165" s="154"/>
      <c r="CQ165" s="154">
        <f>F165+M165+S165+Z165+AO165+AR165+BG165+BW165+BZ165</f>
        <v>0</v>
      </c>
    </row>
    <row r="166" spans="1:95" s="4" customFormat="1" ht="20.100000000000001" customHeight="1" outlineLevel="2" x14ac:dyDescent="0.25">
      <c r="A166" s="61"/>
      <c r="B166" s="61"/>
      <c r="C166" s="61">
        <v>423</v>
      </c>
      <c r="D166" s="61"/>
      <c r="E166" s="62" t="s">
        <v>151</v>
      </c>
      <c r="F166" s="156">
        <f t="shared" si="260"/>
        <v>0</v>
      </c>
      <c r="G166" s="161">
        <f t="shared" si="222"/>
        <v>0</v>
      </c>
      <c r="H166" s="157">
        <f>SUM(H167:H168)*-1</f>
        <v>0</v>
      </c>
      <c r="I166" s="157">
        <f>SUM(I167:I168)*-1</f>
        <v>0</v>
      </c>
      <c r="J166" s="157">
        <f t="shared" si="223"/>
        <v>0</v>
      </c>
      <c r="K166" s="157">
        <f>SUM(K167:K168)*-1</f>
        <v>0</v>
      </c>
      <c r="L166" s="157">
        <f>SUM(L167:L168)*-1</f>
        <v>0</v>
      </c>
      <c r="M166" s="156">
        <f t="shared" si="224"/>
        <v>0</v>
      </c>
      <c r="N166" s="157">
        <f t="shared" si="225"/>
        <v>0</v>
      </c>
      <c r="O166" s="157">
        <f>SUM(O167:O168)*-1</f>
        <v>0</v>
      </c>
      <c r="P166" s="157">
        <f>SUM(P167:P168)*-1</f>
        <v>0</v>
      </c>
      <c r="Q166" s="157">
        <f>SUM(Q167:Q168)*-1</f>
        <v>0</v>
      </c>
      <c r="R166" s="157">
        <f>SUM(R167:R168)*-1</f>
        <v>0</v>
      </c>
      <c r="S166" s="158">
        <f t="shared" si="226"/>
        <v>0</v>
      </c>
      <c r="T166" s="157">
        <f t="shared" si="227"/>
        <v>0</v>
      </c>
      <c r="U166" s="157">
        <f>SUM(U167:U168)*-1</f>
        <v>0</v>
      </c>
      <c r="V166" s="157">
        <f>SUM(V167:V168)*-1</f>
        <v>0</v>
      </c>
      <c r="W166" s="157">
        <f t="shared" si="228"/>
        <v>0</v>
      </c>
      <c r="X166" s="157">
        <f>SUM(X167:X168)*-1</f>
        <v>0</v>
      </c>
      <c r="Y166" s="157">
        <f>SUM(Y167:Y168)*-1</f>
        <v>0</v>
      </c>
      <c r="Z166" s="158">
        <f t="shared" si="229"/>
        <v>0</v>
      </c>
      <c r="AA166" s="157">
        <f t="shared" si="230"/>
        <v>0</v>
      </c>
      <c r="AB166" s="157">
        <f t="shared" ref="AB166:AH166" si="304">SUM(AB167:AB168)*-1</f>
        <v>0</v>
      </c>
      <c r="AC166" s="157">
        <f t="shared" si="304"/>
        <v>0</v>
      </c>
      <c r="AD166" s="157">
        <f t="shared" si="304"/>
        <v>0</v>
      </c>
      <c r="AE166" s="157">
        <f t="shared" si="304"/>
        <v>0</v>
      </c>
      <c r="AF166" s="157">
        <f t="shared" si="304"/>
        <v>0</v>
      </c>
      <c r="AG166" s="157">
        <f t="shared" si="304"/>
        <v>0</v>
      </c>
      <c r="AH166" s="157">
        <f t="shared" si="304"/>
        <v>0</v>
      </c>
      <c r="AI166" s="157">
        <f t="shared" si="231"/>
        <v>0</v>
      </c>
      <c r="AJ166" s="157">
        <f>SUM(AJ167:AJ168)*-1</f>
        <v>0</v>
      </c>
      <c r="AK166" s="157">
        <f>SUM(AK167:AK168)*-1</f>
        <v>0</v>
      </c>
      <c r="AL166" s="157">
        <f t="shared" si="232"/>
        <v>0</v>
      </c>
      <c r="AM166" s="157">
        <f>SUM(AM167:AM168)*-1</f>
        <v>0</v>
      </c>
      <c r="AN166" s="157">
        <f>SUM(AN167:AN168)*-1</f>
        <v>0</v>
      </c>
      <c r="AO166" s="158">
        <f t="shared" si="233"/>
        <v>0</v>
      </c>
      <c r="AP166" s="157">
        <f t="shared" si="234"/>
        <v>0</v>
      </c>
      <c r="AQ166" s="157">
        <f>SUM(AQ167:AQ168)*-1</f>
        <v>0</v>
      </c>
      <c r="AR166" s="158">
        <f t="shared" si="235"/>
        <v>0</v>
      </c>
      <c r="AS166" s="157">
        <f t="shared" ref="AS166" si="305">SUM(AT166)</f>
        <v>0</v>
      </c>
      <c r="AT166" s="157">
        <f>SUM(AT167:AT168)*-1</f>
        <v>0</v>
      </c>
      <c r="AU166" s="157">
        <f t="shared" si="252"/>
        <v>0</v>
      </c>
      <c r="AV166" s="157">
        <f>SUM(AV167:AV168)*-1</f>
        <v>0</v>
      </c>
      <c r="AW166" s="157">
        <f>SUM(AW167:AW168)*-1</f>
        <v>0</v>
      </c>
      <c r="AX166" s="157">
        <f>SUM(AX167:AX168)*-1</f>
        <v>0</v>
      </c>
      <c r="AY166" s="157">
        <f t="shared" si="253"/>
        <v>0</v>
      </c>
      <c r="AZ166" s="157">
        <f>SUM(AZ167:AZ168)*-1</f>
        <v>0</v>
      </c>
      <c r="BA166" s="157">
        <f>SUM(BA167:BA168)*-1</f>
        <v>0</v>
      </c>
      <c r="BB166" s="157">
        <f>SUM(BB167:BB168)*-1</f>
        <v>0</v>
      </c>
      <c r="BC166" s="157">
        <f t="shared" si="237"/>
        <v>0</v>
      </c>
      <c r="BD166" s="157">
        <f>SUM(BD167:BD168)*-1</f>
        <v>0</v>
      </c>
      <c r="BE166" s="157">
        <f t="shared" si="237"/>
        <v>0</v>
      </c>
      <c r="BF166" s="157">
        <f>SUM(BF167:BF168)*-1</f>
        <v>0</v>
      </c>
      <c r="BG166" s="158">
        <f t="shared" si="238"/>
        <v>0</v>
      </c>
      <c r="BH166" s="157">
        <f t="shared" si="239"/>
        <v>0</v>
      </c>
      <c r="BI166" s="157">
        <f>SUM(BI167:BI168)*-1</f>
        <v>0</v>
      </c>
      <c r="BJ166" s="157">
        <f>SUM(BJ167:BJ168)*-1</f>
        <v>0</v>
      </c>
      <c r="BK166" s="157">
        <f t="shared" si="254"/>
        <v>0</v>
      </c>
      <c r="BL166" s="157">
        <f>SUM(BL167:BL168)*-1</f>
        <v>0</v>
      </c>
      <c r="BM166" s="157">
        <f>SUM(BM167:BM168)*-1</f>
        <v>0</v>
      </c>
      <c r="BN166" s="157">
        <f>SUM(BN167:BN168)*-1</f>
        <v>0</v>
      </c>
      <c r="BO166" s="157">
        <f t="shared" si="255"/>
        <v>0</v>
      </c>
      <c r="BP166" s="157">
        <f>SUM(BP167:BP168)*-1</f>
        <v>0</v>
      </c>
      <c r="BQ166" s="157">
        <f>SUM(BQ167:BQ168)*-1</f>
        <v>0</v>
      </c>
      <c r="BR166" s="157">
        <f>SUM(BR167:BR168)*-1</f>
        <v>0</v>
      </c>
      <c r="BS166" s="157">
        <f t="shared" si="256"/>
        <v>0</v>
      </c>
      <c r="BT166" s="157">
        <f>SUM(BT167:BT168)*-1</f>
        <v>0</v>
      </c>
      <c r="BU166" s="157">
        <f>SUM(BU167:BU168)*-1</f>
        <v>0</v>
      </c>
      <c r="BV166" s="157">
        <f>SUM(BV167:BV168)*-1</f>
        <v>0</v>
      </c>
      <c r="BW166" s="158">
        <f t="shared" si="240"/>
        <v>0</v>
      </c>
      <c r="BX166" s="157">
        <f t="shared" si="241"/>
        <v>0</v>
      </c>
      <c r="BY166" s="157">
        <f>SUM(BY167:BY168)*-1</f>
        <v>0</v>
      </c>
      <c r="BZ166" s="158">
        <f t="shared" si="242"/>
        <v>0</v>
      </c>
      <c r="CA166" s="157">
        <f t="shared" si="257"/>
        <v>0</v>
      </c>
      <c r="CB166" s="157">
        <f>SUM(CB167:CB168)*-1</f>
        <v>0</v>
      </c>
      <c r="CC166" s="157">
        <f>SUM(CC167:CC168)*-1</f>
        <v>0</v>
      </c>
      <c r="CD166" s="157">
        <f>SUM(CD167:CD168)*-1</f>
        <v>0</v>
      </c>
      <c r="CE166" s="157">
        <f t="shared" si="243"/>
        <v>0</v>
      </c>
      <c r="CF166" s="157">
        <f>SUM(CF167:CF168)*-1</f>
        <v>0</v>
      </c>
      <c r="CG166" s="157">
        <f t="shared" si="244"/>
        <v>0</v>
      </c>
      <c r="CH166" s="157">
        <f>SUM(CH167:CH168)*-1</f>
        <v>0</v>
      </c>
      <c r="CI166" s="157">
        <f>SUM(CI167:CI168)*-1</f>
        <v>0</v>
      </c>
      <c r="CJ166" s="157">
        <f t="shared" si="248"/>
        <v>0</v>
      </c>
      <c r="CK166" s="157">
        <f>SUM(CK167:CK168)*-1</f>
        <v>0</v>
      </c>
      <c r="CL166" s="157">
        <f t="shared" si="258"/>
        <v>0</v>
      </c>
      <c r="CM166" s="157">
        <f>SUM(CM167:CM168)*-1</f>
        <v>0</v>
      </c>
      <c r="CN166" s="157">
        <f>SUM(CN167:CN168)*-1</f>
        <v>0</v>
      </c>
      <c r="CO166" s="157">
        <f>SUM(CO167:CO168)*-1</f>
        <v>0</v>
      </c>
      <c r="CP166" s="137"/>
      <c r="CQ166" s="137"/>
    </row>
    <row r="167" spans="1:95" ht="20.100000000000001" customHeight="1" outlineLevel="3" x14ac:dyDescent="0.25">
      <c r="A167" s="57"/>
      <c r="B167" s="57"/>
      <c r="C167" s="58"/>
      <c r="D167" s="59">
        <v>4230</v>
      </c>
      <c r="E167" s="135" t="s">
        <v>152</v>
      </c>
      <c r="F167" s="158">
        <f t="shared" si="260"/>
        <v>0</v>
      </c>
      <c r="G167" s="159">
        <f t="shared" si="222"/>
        <v>0</v>
      </c>
      <c r="H167" s="160"/>
      <c r="I167" s="160"/>
      <c r="J167" s="159">
        <f t="shared" si="223"/>
        <v>0</v>
      </c>
      <c r="K167" s="160"/>
      <c r="L167" s="160"/>
      <c r="M167" s="158">
        <f t="shared" si="224"/>
        <v>0</v>
      </c>
      <c r="N167" s="159">
        <f t="shared" si="225"/>
        <v>0</v>
      </c>
      <c r="O167" s="160"/>
      <c r="P167" s="160"/>
      <c r="Q167" s="160"/>
      <c r="R167" s="160"/>
      <c r="S167" s="158">
        <f t="shared" si="226"/>
        <v>0</v>
      </c>
      <c r="T167" s="159">
        <f t="shared" si="227"/>
        <v>0</v>
      </c>
      <c r="U167" s="160"/>
      <c r="V167" s="160"/>
      <c r="W167" s="159">
        <f t="shared" si="228"/>
        <v>0</v>
      </c>
      <c r="X167" s="160"/>
      <c r="Y167" s="160"/>
      <c r="Z167" s="158">
        <f t="shared" si="229"/>
        <v>0</v>
      </c>
      <c r="AA167" s="159">
        <f t="shared" si="230"/>
        <v>0</v>
      </c>
      <c r="AB167" s="160"/>
      <c r="AC167" s="160"/>
      <c r="AD167" s="160"/>
      <c r="AE167" s="160"/>
      <c r="AF167" s="160"/>
      <c r="AG167" s="160"/>
      <c r="AH167" s="160"/>
      <c r="AI167" s="159">
        <f t="shared" si="231"/>
        <v>0</v>
      </c>
      <c r="AJ167" s="160"/>
      <c r="AK167" s="160"/>
      <c r="AL167" s="159">
        <f t="shared" si="232"/>
        <v>0</v>
      </c>
      <c r="AM167" s="160"/>
      <c r="AN167" s="160"/>
      <c r="AO167" s="158">
        <f t="shared" si="233"/>
        <v>0</v>
      </c>
      <c r="AP167" s="159">
        <f t="shared" si="234"/>
        <v>0</v>
      </c>
      <c r="AQ167" s="160"/>
      <c r="AR167" s="158">
        <f t="shared" si="235"/>
        <v>0</v>
      </c>
      <c r="AS167" s="159">
        <f t="shared" ref="AS167" si="306">SUM(AT167)</f>
        <v>0</v>
      </c>
      <c r="AT167" s="160"/>
      <c r="AU167" s="159">
        <f t="shared" si="252"/>
        <v>0</v>
      </c>
      <c r="AV167" s="160"/>
      <c r="AW167" s="160"/>
      <c r="AX167" s="160"/>
      <c r="AY167" s="159">
        <f t="shared" si="253"/>
        <v>0</v>
      </c>
      <c r="AZ167" s="160"/>
      <c r="BA167" s="160"/>
      <c r="BB167" s="160"/>
      <c r="BC167" s="159">
        <f t="shared" si="237"/>
        <v>0</v>
      </c>
      <c r="BD167" s="160"/>
      <c r="BE167" s="159">
        <f t="shared" si="237"/>
        <v>0</v>
      </c>
      <c r="BF167" s="160"/>
      <c r="BG167" s="158">
        <f t="shared" si="238"/>
        <v>0</v>
      </c>
      <c r="BH167" s="159">
        <f t="shared" si="239"/>
        <v>0</v>
      </c>
      <c r="BI167" s="160"/>
      <c r="BJ167" s="160"/>
      <c r="BK167" s="159">
        <f t="shared" si="254"/>
        <v>0</v>
      </c>
      <c r="BL167" s="160"/>
      <c r="BM167" s="160"/>
      <c r="BN167" s="160"/>
      <c r="BO167" s="159">
        <f t="shared" si="255"/>
        <v>0</v>
      </c>
      <c r="BP167" s="160"/>
      <c r="BQ167" s="160"/>
      <c r="BR167" s="160"/>
      <c r="BS167" s="159">
        <f t="shared" si="256"/>
        <v>0</v>
      </c>
      <c r="BT167" s="160"/>
      <c r="BU167" s="160"/>
      <c r="BV167" s="160"/>
      <c r="BW167" s="158">
        <f t="shared" si="240"/>
        <v>0</v>
      </c>
      <c r="BX167" s="159">
        <f t="shared" si="241"/>
        <v>0</v>
      </c>
      <c r="BY167" s="160"/>
      <c r="BZ167" s="158">
        <f t="shared" si="242"/>
        <v>0</v>
      </c>
      <c r="CA167" s="159">
        <f t="shared" si="257"/>
        <v>0</v>
      </c>
      <c r="CB167" s="160"/>
      <c r="CC167" s="160"/>
      <c r="CD167" s="160"/>
      <c r="CE167" s="159">
        <f t="shared" si="243"/>
        <v>0</v>
      </c>
      <c r="CF167" s="160"/>
      <c r="CG167" s="159">
        <f t="shared" si="244"/>
        <v>0</v>
      </c>
      <c r="CH167" s="160"/>
      <c r="CI167" s="160"/>
      <c r="CJ167" s="159">
        <f t="shared" si="248"/>
        <v>0</v>
      </c>
      <c r="CK167" s="160"/>
      <c r="CL167" s="157">
        <f t="shared" si="258"/>
        <v>0</v>
      </c>
      <c r="CM167" s="160"/>
      <c r="CN167" s="160"/>
      <c r="CO167" s="160"/>
      <c r="CP167" s="149"/>
      <c r="CQ167" s="149"/>
    </row>
    <row r="168" spans="1:95" ht="20.100000000000001" customHeight="1" outlineLevel="3" x14ac:dyDescent="0.25">
      <c r="A168" s="57"/>
      <c r="B168" s="57"/>
      <c r="C168" s="58"/>
      <c r="D168" s="59">
        <v>4231</v>
      </c>
      <c r="E168" s="135" t="s">
        <v>153</v>
      </c>
      <c r="F168" s="158">
        <f t="shared" si="260"/>
        <v>0</v>
      </c>
      <c r="G168" s="159">
        <f t="shared" si="222"/>
        <v>0</v>
      </c>
      <c r="H168" s="160"/>
      <c r="I168" s="160"/>
      <c r="J168" s="159">
        <f t="shared" si="223"/>
        <v>0</v>
      </c>
      <c r="K168" s="160"/>
      <c r="L168" s="160"/>
      <c r="M168" s="158">
        <f t="shared" si="224"/>
        <v>0</v>
      </c>
      <c r="N168" s="159">
        <f t="shared" si="225"/>
        <v>0</v>
      </c>
      <c r="O168" s="160"/>
      <c r="P168" s="160"/>
      <c r="Q168" s="160"/>
      <c r="R168" s="160"/>
      <c r="S168" s="158">
        <f t="shared" si="226"/>
        <v>0</v>
      </c>
      <c r="T168" s="159">
        <f t="shared" si="227"/>
        <v>0</v>
      </c>
      <c r="U168" s="160"/>
      <c r="V168" s="160"/>
      <c r="W168" s="159">
        <f t="shared" si="228"/>
        <v>0</v>
      </c>
      <c r="X168" s="160"/>
      <c r="Y168" s="160"/>
      <c r="Z168" s="158">
        <f t="shared" si="229"/>
        <v>0</v>
      </c>
      <c r="AA168" s="159">
        <f t="shared" si="230"/>
        <v>0</v>
      </c>
      <c r="AB168" s="160"/>
      <c r="AC168" s="160"/>
      <c r="AD168" s="160"/>
      <c r="AE168" s="160"/>
      <c r="AF168" s="160"/>
      <c r="AG168" s="160"/>
      <c r="AH168" s="160"/>
      <c r="AI168" s="159">
        <f t="shared" si="231"/>
        <v>0</v>
      </c>
      <c r="AJ168" s="160"/>
      <c r="AK168" s="160"/>
      <c r="AL168" s="159">
        <f t="shared" si="232"/>
        <v>0</v>
      </c>
      <c r="AM168" s="160"/>
      <c r="AN168" s="160"/>
      <c r="AO168" s="158">
        <f t="shared" si="233"/>
        <v>0</v>
      </c>
      <c r="AP168" s="159">
        <f t="shared" si="234"/>
        <v>0</v>
      </c>
      <c r="AQ168" s="160"/>
      <c r="AR168" s="158">
        <f t="shared" si="235"/>
        <v>0</v>
      </c>
      <c r="AS168" s="159">
        <f t="shared" ref="AS168" si="307">SUM(AT168)</f>
        <v>0</v>
      </c>
      <c r="AT168" s="160"/>
      <c r="AU168" s="159">
        <f t="shared" si="252"/>
        <v>0</v>
      </c>
      <c r="AV168" s="160"/>
      <c r="AW168" s="160"/>
      <c r="AX168" s="160"/>
      <c r="AY168" s="159">
        <f t="shared" si="253"/>
        <v>0</v>
      </c>
      <c r="AZ168" s="160"/>
      <c r="BA168" s="160"/>
      <c r="BB168" s="160"/>
      <c r="BC168" s="159">
        <f t="shared" si="237"/>
        <v>0</v>
      </c>
      <c r="BD168" s="160"/>
      <c r="BE168" s="159">
        <f t="shared" si="237"/>
        <v>0</v>
      </c>
      <c r="BF168" s="160"/>
      <c r="BG168" s="158">
        <f t="shared" si="238"/>
        <v>0</v>
      </c>
      <c r="BH168" s="159">
        <f t="shared" si="239"/>
        <v>0</v>
      </c>
      <c r="BI168" s="160"/>
      <c r="BJ168" s="160"/>
      <c r="BK168" s="159">
        <f t="shared" si="254"/>
        <v>0</v>
      </c>
      <c r="BL168" s="160"/>
      <c r="BM168" s="160"/>
      <c r="BN168" s="160"/>
      <c r="BO168" s="159">
        <f t="shared" si="255"/>
        <v>0</v>
      </c>
      <c r="BP168" s="160"/>
      <c r="BQ168" s="160"/>
      <c r="BR168" s="160"/>
      <c r="BS168" s="159">
        <f t="shared" si="256"/>
        <v>0</v>
      </c>
      <c r="BT168" s="160"/>
      <c r="BU168" s="160"/>
      <c r="BV168" s="160"/>
      <c r="BW168" s="158">
        <f t="shared" si="240"/>
        <v>0</v>
      </c>
      <c r="BX168" s="159">
        <f t="shared" si="241"/>
        <v>0</v>
      </c>
      <c r="BY168" s="160"/>
      <c r="BZ168" s="158">
        <f t="shared" si="242"/>
        <v>0</v>
      </c>
      <c r="CA168" s="159">
        <f t="shared" si="257"/>
        <v>0</v>
      </c>
      <c r="CB168" s="160"/>
      <c r="CC168" s="160"/>
      <c r="CD168" s="160"/>
      <c r="CE168" s="159">
        <f t="shared" si="243"/>
        <v>0</v>
      </c>
      <c r="CF168" s="160"/>
      <c r="CG168" s="159">
        <f t="shared" si="244"/>
        <v>0</v>
      </c>
      <c r="CH168" s="160"/>
      <c r="CI168" s="160"/>
      <c r="CJ168" s="159">
        <f t="shared" si="248"/>
        <v>0</v>
      </c>
      <c r="CK168" s="160"/>
      <c r="CL168" s="157">
        <f t="shared" si="258"/>
        <v>0</v>
      </c>
      <c r="CM168" s="160"/>
      <c r="CN168" s="160"/>
      <c r="CO168" s="160"/>
      <c r="CP168" s="149"/>
      <c r="CQ168" s="149"/>
    </row>
    <row r="169" spans="1:95" s="4" customFormat="1" ht="20.100000000000001" customHeight="1" outlineLevel="2" x14ac:dyDescent="0.25">
      <c r="A169" s="61"/>
      <c r="B169" s="61"/>
      <c r="C169" s="61">
        <v>424</v>
      </c>
      <c r="D169" s="61"/>
      <c r="E169" s="62" t="s">
        <v>154</v>
      </c>
      <c r="F169" s="156">
        <f t="shared" si="260"/>
        <v>0</v>
      </c>
      <c r="G169" s="161">
        <f t="shared" si="222"/>
        <v>0</v>
      </c>
      <c r="H169" s="157">
        <f>SUM(H170)*-1</f>
        <v>0</v>
      </c>
      <c r="I169" s="157">
        <f>SUM(I170)*-1</f>
        <v>0</v>
      </c>
      <c r="J169" s="157">
        <f t="shared" si="223"/>
        <v>0</v>
      </c>
      <c r="K169" s="157">
        <f>SUM(K170)*-1</f>
        <v>0</v>
      </c>
      <c r="L169" s="157">
        <f>SUM(L170)*-1</f>
        <v>0</v>
      </c>
      <c r="M169" s="156">
        <f t="shared" si="224"/>
        <v>0</v>
      </c>
      <c r="N169" s="157">
        <f t="shared" si="225"/>
        <v>0</v>
      </c>
      <c r="O169" s="157">
        <f>SUM(O170)*-1</f>
        <v>0</v>
      </c>
      <c r="P169" s="157">
        <f>SUM(P170)*-1</f>
        <v>0</v>
      </c>
      <c r="Q169" s="157">
        <f>SUM(Q170)*-1</f>
        <v>0</v>
      </c>
      <c r="R169" s="157">
        <f>SUM(R170)*-1</f>
        <v>0</v>
      </c>
      <c r="S169" s="158">
        <f t="shared" si="226"/>
        <v>0</v>
      </c>
      <c r="T169" s="157">
        <f t="shared" si="227"/>
        <v>0</v>
      </c>
      <c r="U169" s="157">
        <f>SUM(U170)*-1</f>
        <v>0</v>
      </c>
      <c r="V169" s="157">
        <f>SUM(V170)*-1</f>
        <v>0</v>
      </c>
      <c r="W169" s="157">
        <f t="shared" si="228"/>
        <v>0</v>
      </c>
      <c r="X169" s="157">
        <f>SUM(X170)*-1</f>
        <v>0</v>
      </c>
      <c r="Y169" s="157">
        <f>SUM(Y170)*-1</f>
        <v>0</v>
      </c>
      <c r="Z169" s="158">
        <f t="shared" si="229"/>
        <v>0</v>
      </c>
      <c r="AA169" s="157">
        <f t="shared" si="230"/>
        <v>0</v>
      </c>
      <c r="AB169" s="157">
        <f t="shared" ref="AB169:AH169" si="308">SUM(AB170)*-1</f>
        <v>0</v>
      </c>
      <c r="AC169" s="157">
        <f t="shared" si="308"/>
        <v>0</v>
      </c>
      <c r="AD169" s="157">
        <f t="shared" si="308"/>
        <v>0</v>
      </c>
      <c r="AE169" s="157">
        <f t="shared" si="308"/>
        <v>0</v>
      </c>
      <c r="AF169" s="157">
        <f t="shared" si="308"/>
        <v>0</v>
      </c>
      <c r="AG169" s="157">
        <f t="shared" si="308"/>
        <v>0</v>
      </c>
      <c r="AH169" s="157">
        <f t="shared" si="308"/>
        <v>0</v>
      </c>
      <c r="AI169" s="157">
        <f t="shared" si="231"/>
        <v>0</v>
      </c>
      <c r="AJ169" s="157">
        <f>SUM(AJ170)*-1</f>
        <v>0</v>
      </c>
      <c r="AK169" s="157">
        <f>SUM(AK170)*-1</f>
        <v>0</v>
      </c>
      <c r="AL169" s="157">
        <f t="shared" si="232"/>
        <v>0</v>
      </c>
      <c r="AM169" s="157">
        <f>SUM(AM170)*-1</f>
        <v>0</v>
      </c>
      <c r="AN169" s="157">
        <f>SUM(AN170)*-1</f>
        <v>0</v>
      </c>
      <c r="AO169" s="158">
        <f t="shared" si="233"/>
        <v>0</v>
      </c>
      <c r="AP169" s="157">
        <f t="shared" si="234"/>
        <v>0</v>
      </c>
      <c r="AQ169" s="157">
        <f>SUM(AQ170)*-1</f>
        <v>0</v>
      </c>
      <c r="AR169" s="158">
        <f t="shared" si="235"/>
        <v>0</v>
      </c>
      <c r="AS169" s="157">
        <f t="shared" ref="AS169" si="309">SUM(AT169)</f>
        <v>0</v>
      </c>
      <c r="AT169" s="157">
        <f>SUM(AT170)*-1</f>
        <v>0</v>
      </c>
      <c r="AU169" s="157">
        <f t="shared" si="252"/>
        <v>0</v>
      </c>
      <c r="AV169" s="157">
        <f>SUM(AV170)*-1</f>
        <v>0</v>
      </c>
      <c r="AW169" s="157">
        <f>SUM(AW170)*-1</f>
        <v>0</v>
      </c>
      <c r="AX169" s="157">
        <f>SUM(AX170)*-1</f>
        <v>0</v>
      </c>
      <c r="AY169" s="157">
        <f t="shared" si="253"/>
        <v>0</v>
      </c>
      <c r="AZ169" s="157">
        <f>SUM(AZ170)*-1</f>
        <v>0</v>
      </c>
      <c r="BA169" s="157">
        <f>SUM(BA170)*-1</f>
        <v>0</v>
      </c>
      <c r="BB169" s="157">
        <f>SUM(BB170)*-1</f>
        <v>0</v>
      </c>
      <c r="BC169" s="157">
        <f t="shared" si="237"/>
        <v>0</v>
      </c>
      <c r="BD169" s="157">
        <f>SUM(BD170)*-1</f>
        <v>0</v>
      </c>
      <c r="BE169" s="157">
        <f t="shared" si="237"/>
        <v>0</v>
      </c>
      <c r="BF169" s="157">
        <f>SUM(BF170)*-1</f>
        <v>0</v>
      </c>
      <c r="BG169" s="158">
        <f t="shared" si="238"/>
        <v>0</v>
      </c>
      <c r="BH169" s="157">
        <f t="shared" si="239"/>
        <v>0</v>
      </c>
      <c r="BI169" s="157">
        <f>SUM(BI170)*-1</f>
        <v>0</v>
      </c>
      <c r="BJ169" s="157">
        <f>SUM(BJ170)*-1</f>
        <v>0</v>
      </c>
      <c r="BK169" s="157">
        <f t="shared" si="254"/>
        <v>0</v>
      </c>
      <c r="BL169" s="157">
        <f>SUM(BL170)*-1</f>
        <v>0</v>
      </c>
      <c r="BM169" s="157">
        <f>SUM(BM170)*-1</f>
        <v>0</v>
      </c>
      <c r="BN169" s="157">
        <f>SUM(BN170)*-1</f>
        <v>0</v>
      </c>
      <c r="BO169" s="157">
        <f t="shared" si="255"/>
        <v>0</v>
      </c>
      <c r="BP169" s="157">
        <f>SUM(BP170)*-1</f>
        <v>0</v>
      </c>
      <c r="BQ169" s="157">
        <f>SUM(BQ170)*-1</f>
        <v>0</v>
      </c>
      <c r="BR169" s="157">
        <f>SUM(BR170)*-1</f>
        <v>0</v>
      </c>
      <c r="BS169" s="157">
        <f t="shared" si="256"/>
        <v>0</v>
      </c>
      <c r="BT169" s="157">
        <f>SUM(BT170)*-1</f>
        <v>0</v>
      </c>
      <c r="BU169" s="157">
        <f>SUM(BU170)*-1</f>
        <v>0</v>
      </c>
      <c r="BV169" s="157">
        <f>SUM(BV170)*-1</f>
        <v>0</v>
      </c>
      <c r="BW169" s="158">
        <f t="shared" si="240"/>
        <v>0</v>
      </c>
      <c r="BX169" s="157">
        <f t="shared" si="241"/>
        <v>0</v>
      </c>
      <c r="BY169" s="157">
        <f>SUM(BY170)*-1</f>
        <v>0</v>
      </c>
      <c r="BZ169" s="158">
        <f t="shared" si="242"/>
        <v>0</v>
      </c>
      <c r="CA169" s="157">
        <f t="shared" si="257"/>
        <v>0</v>
      </c>
      <c r="CB169" s="157">
        <f>SUM(CB170)*-1</f>
        <v>0</v>
      </c>
      <c r="CC169" s="157">
        <f>SUM(CC170)*-1</f>
        <v>0</v>
      </c>
      <c r="CD169" s="157">
        <f>SUM(CD170)*-1</f>
        <v>0</v>
      </c>
      <c r="CE169" s="157">
        <f t="shared" si="243"/>
        <v>0</v>
      </c>
      <c r="CF169" s="157">
        <f>SUM(CF170)*-1</f>
        <v>0</v>
      </c>
      <c r="CG169" s="157">
        <f t="shared" si="244"/>
        <v>0</v>
      </c>
      <c r="CH169" s="157">
        <f>SUM(CH170)*-1</f>
        <v>0</v>
      </c>
      <c r="CI169" s="157">
        <f>SUM(CI170)*-1</f>
        <v>0</v>
      </c>
      <c r="CJ169" s="157">
        <f t="shared" si="248"/>
        <v>0</v>
      </c>
      <c r="CK169" s="157">
        <f>SUM(CK170)*-1</f>
        <v>0</v>
      </c>
      <c r="CL169" s="157">
        <f t="shared" si="258"/>
        <v>0</v>
      </c>
      <c r="CM169" s="157">
        <f>SUM(CM170)*-1</f>
        <v>0</v>
      </c>
      <c r="CN169" s="157">
        <f>SUM(CN170)*-1</f>
        <v>0</v>
      </c>
      <c r="CO169" s="157">
        <f>SUM(CO170)*-1</f>
        <v>0</v>
      </c>
      <c r="CP169" s="137"/>
      <c r="CQ169" s="137"/>
    </row>
    <row r="170" spans="1:95" ht="20.100000000000001" customHeight="1" outlineLevel="3" x14ac:dyDescent="0.25">
      <c r="A170" s="57"/>
      <c r="B170" s="57"/>
      <c r="C170" s="58"/>
      <c r="D170" s="59">
        <v>4240</v>
      </c>
      <c r="E170" s="135" t="s">
        <v>154</v>
      </c>
      <c r="F170" s="158">
        <f t="shared" si="260"/>
        <v>0</v>
      </c>
      <c r="G170" s="159">
        <f t="shared" si="222"/>
        <v>0</v>
      </c>
      <c r="H170" s="160"/>
      <c r="I170" s="160"/>
      <c r="J170" s="159">
        <f t="shared" si="223"/>
        <v>0</v>
      </c>
      <c r="K170" s="160"/>
      <c r="L170" s="160"/>
      <c r="M170" s="158">
        <f t="shared" si="224"/>
        <v>0</v>
      </c>
      <c r="N170" s="159">
        <f t="shared" si="225"/>
        <v>0</v>
      </c>
      <c r="O170" s="160"/>
      <c r="P170" s="160"/>
      <c r="Q170" s="160"/>
      <c r="R170" s="160"/>
      <c r="S170" s="158">
        <f t="shared" si="226"/>
        <v>0</v>
      </c>
      <c r="T170" s="159">
        <f t="shared" si="227"/>
        <v>0</v>
      </c>
      <c r="U170" s="160"/>
      <c r="V170" s="160"/>
      <c r="W170" s="159">
        <f t="shared" si="228"/>
        <v>0</v>
      </c>
      <c r="X170" s="160"/>
      <c r="Y170" s="160"/>
      <c r="Z170" s="158">
        <f t="shared" si="229"/>
        <v>0</v>
      </c>
      <c r="AA170" s="159">
        <f t="shared" si="230"/>
        <v>0</v>
      </c>
      <c r="AB170" s="160"/>
      <c r="AC170" s="160"/>
      <c r="AD170" s="160"/>
      <c r="AE170" s="160"/>
      <c r="AF170" s="160"/>
      <c r="AG170" s="160"/>
      <c r="AH170" s="160"/>
      <c r="AI170" s="159">
        <f t="shared" si="231"/>
        <v>0</v>
      </c>
      <c r="AJ170" s="160"/>
      <c r="AK170" s="160"/>
      <c r="AL170" s="159">
        <f t="shared" si="232"/>
        <v>0</v>
      </c>
      <c r="AM170" s="160"/>
      <c r="AN170" s="160"/>
      <c r="AO170" s="158">
        <f t="shared" si="233"/>
        <v>0</v>
      </c>
      <c r="AP170" s="159">
        <f t="shared" si="234"/>
        <v>0</v>
      </c>
      <c r="AQ170" s="160"/>
      <c r="AR170" s="158">
        <f t="shared" si="235"/>
        <v>0</v>
      </c>
      <c r="AS170" s="159">
        <f t="shared" ref="AS170" si="310">SUM(AT170)</f>
        <v>0</v>
      </c>
      <c r="AT170" s="160"/>
      <c r="AU170" s="159">
        <f t="shared" si="252"/>
        <v>0</v>
      </c>
      <c r="AV170" s="160"/>
      <c r="AW170" s="160"/>
      <c r="AX170" s="160"/>
      <c r="AY170" s="159">
        <f t="shared" si="253"/>
        <v>0</v>
      </c>
      <c r="AZ170" s="160"/>
      <c r="BA170" s="160"/>
      <c r="BB170" s="160"/>
      <c r="BC170" s="159">
        <f t="shared" si="237"/>
        <v>0</v>
      </c>
      <c r="BD170" s="160"/>
      <c r="BE170" s="159">
        <f t="shared" si="237"/>
        <v>0</v>
      </c>
      <c r="BF170" s="160"/>
      <c r="BG170" s="158">
        <f t="shared" si="238"/>
        <v>0</v>
      </c>
      <c r="BH170" s="159">
        <f t="shared" si="239"/>
        <v>0</v>
      </c>
      <c r="BI170" s="160"/>
      <c r="BJ170" s="160"/>
      <c r="BK170" s="159">
        <f t="shared" si="254"/>
        <v>0</v>
      </c>
      <c r="BL170" s="160"/>
      <c r="BM170" s="160"/>
      <c r="BN170" s="160"/>
      <c r="BO170" s="159">
        <f t="shared" si="255"/>
        <v>0</v>
      </c>
      <c r="BP170" s="160"/>
      <c r="BQ170" s="160"/>
      <c r="BR170" s="160"/>
      <c r="BS170" s="159">
        <f t="shared" si="256"/>
        <v>0</v>
      </c>
      <c r="BT170" s="160"/>
      <c r="BU170" s="160"/>
      <c r="BV170" s="160"/>
      <c r="BW170" s="158">
        <f t="shared" si="240"/>
        <v>0</v>
      </c>
      <c r="BX170" s="159">
        <f t="shared" si="241"/>
        <v>0</v>
      </c>
      <c r="BY170" s="160"/>
      <c r="BZ170" s="158">
        <f t="shared" si="242"/>
        <v>0</v>
      </c>
      <c r="CA170" s="159">
        <f t="shared" si="257"/>
        <v>0</v>
      </c>
      <c r="CB170" s="160"/>
      <c r="CC170" s="160"/>
      <c r="CD170" s="160"/>
      <c r="CE170" s="159">
        <f t="shared" si="243"/>
        <v>0</v>
      </c>
      <c r="CF170" s="160"/>
      <c r="CG170" s="159">
        <f t="shared" si="244"/>
        <v>0</v>
      </c>
      <c r="CH170" s="160"/>
      <c r="CI170" s="160"/>
      <c r="CJ170" s="159">
        <f t="shared" si="248"/>
        <v>0</v>
      </c>
      <c r="CK170" s="160"/>
      <c r="CL170" s="157">
        <f t="shared" si="258"/>
        <v>0</v>
      </c>
      <c r="CM170" s="160"/>
      <c r="CN170" s="160"/>
      <c r="CO170" s="160"/>
      <c r="CP170" s="149"/>
      <c r="CQ170" s="149"/>
    </row>
    <row r="171" spans="1:95" s="4" customFormat="1" ht="20.100000000000001" customHeight="1" outlineLevel="2" x14ac:dyDescent="0.25">
      <c r="A171" s="61"/>
      <c r="B171" s="61"/>
      <c r="C171" s="61">
        <v>425</v>
      </c>
      <c r="D171" s="61"/>
      <c r="E171" s="62" t="s">
        <v>155</v>
      </c>
      <c r="F171" s="156">
        <f t="shared" si="260"/>
        <v>0</v>
      </c>
      <c r="G171" s="161">
        <f t="shared" si="222"/>
        <v>0</v>
      </c>
      <c r="H171" s="157">
        <f>SUM(H172)*-1</f>
        <v>0</v>
      </c>
      <c r="I171" s="157">
        <f>SUM(I172)*-1</f>
        <v>0</v>
      </c>
      <c r="J171" s="157">
        <f t="shared" si="223"/>
        <v>0</v>
      </c>
      <c r="K171" s="157">
        <f>SUM(K172)*-1</f>
        <v>0</v>
      </c>
      <c r="L171" s="157">
        <f>SUM(L172)*-1</f>
        <v>0</v>
      </c>
      <c r="M171" s="156">
        <f t="shared" si="224"/>
        <v>0</v>
      </c>
      <c r="N171" s="157">
        <f t="shared" si="225"/>
        <v>0</v>
      </c>
      <c r="O171" s="157">
        <f>SUM(O172)*-1</f>
        <v>0</v>
      </c>
      <c r="P171" s="157">
        <f>SUM(P172)*-1</f>
        <v>0</v>
      </c>
      <c r="Q171" s="157">
        <f>SUM(Q172)*-1</f>
        <v>0</v>
      </c>
      <c r="R171" s="157">
        <f>SUM(R172)*-1</f>
        <v>0</v>
      </c>
      <c r="S171" s="158">
        <f t="shared" si="226"/>
        <v>0</v>
      </c>
      <c r="T171" s="157">
        <f t="shared" si="227"/>
        <v>0</v>
      </c>
      <c r="U171" s="157">
        <f>SUM(U172)*-1</f>
        <v>0</v>
      </c>
      <c r="V171" s="157">
        <f>SUM(V172)*-1</f>
        <v>0</v>
      </c>
      <c r="W171" s="157">
        <f t="shared" si="228"/>
        <v>0</v>
      </c>
      <c r="X171" s="157">
        <f>SUM(X172)*-1</f>
        <v>0</v>
      </c>
      <c r="Y171" s="157">
        <f>SUM(Y172)*-1</f>
        <v>0</v>
      </c>
      <c r="Z171" s="158">
        <f t="shared" si="229"/>
        <v>0</v>
      </c>
      <c r="AA171" s="157">
        <f t="shared" si="230"/>
        <v>0</v>
      </c>
      <c r="AB171" s="157">
        <f t="shared" ref="AB171:AH171" si="311">SUM(AB172)*-1</f>
        <v>0</v>
      </c>
      <c r="AC171" s="157">
        <f t="shared" si="311"/>
        <v>0</v>
      </c>
      <c r="AD171" s="157">
        <f t="shared" si="311"/>
        <v>0</v>
      </c>
      <c r="AE171" s="157">
        <f t="shared" si="311"/>
        <v>0</v>
      </c>
      <c r="AF171" s="157">
        <f t="shared" si="311"/>
        <v>0</v>
      </c>
      <c r="AG171" s="157">
        <f t="shared" si="311"/>
        <v>0</v>
      </c>
      <c r="AH171" s="157">
        <f t="shared" si="311"/>
        <v>0</v>
      </c>
      <c r="AI171" s="157">
        <f t="shared" si="231"/>
        <v>0</v>
      </c>
      <c r="AJ171" s="157">
        <f>SUM(AJ172)*-1</f>
        <v>0</v>
      </c>
      <c r="AK171" s="157">
        <f>SUM(AK172)*-1</f>
        <v>0</v>
      </c>
      <c r="AL171" s="157">
        <f t="shared" si="232"/>
        <v>0</v>
      </c>
      <c r="AM171" s="157">
        <f>SUM(AM172)*-1</f>
        <v>0</v>
      </c>
      <c r="AN171" s="157">
        <f>SUM(AN172)*-1</f>
        <v>0</v>
      </c>
      <c r="AO171" s="158">
        <f t="shared" si="233"/>
        <v>0</v>
      </c>
      <c r="AP171" s="157">
        <f t="shared" si="234"/>
        <v>0</v>
      </c>
      <c r="AQ171" s="157">
        <f>SUM(AQ172)*-1</f>
        <v>0</v>
      </c>
      <c r="AR171" s="158">
        <f t="shared" si="235"/>
        <v>0</v>
      </c>
      <c r="AS171" s="157">
        <f t="shared" ref="AS171" si="312">SUM(AT171)</f>
        <v>0</v>
      </c>
      <c r="AT171" s="157">
        <f>SUM(AT172)*-1</f>
        <v>0</v>
      </c>
      <c r="AU171" s="157">
        <f t="shared" si="252"/>
        <v>0</v>
      </c>
      <c r="AV171" s="157">
        <f>SUM(AV172)*-1</f>
        <v>0</v>
      </c>
      <c r="AW171" s="157">
        <f>SUM(AW172)*-1</f>
        <v>0</v>
      </c>
      <c r="AX171" s="157">
        <f>SUM(AX172)*-1</f>
        <v>0</v>
      </c>
      <c r="AY171" s="157">
        <f t="shared" si="253"/>
        <v>0</v>
      </c>
      <c r="AZ171" s="157">
        <f>SUM(AZ172)*-1</f>
        <v>0</v>
      </c>
      <c r="BA171" s="157">
        <f>SUM(BA172)*-1</f>
        <v>0</v>
      </c>
      <c r="BB171" s="157">
        <f>SUM(BB172)*-1</f>
        <v>0</v>
      </c>
      <c r="BC171" s="157">
        <f t="shared" si="237"/>
        <v>0</v>
      </c>
      <c r="BD171" s="157">
        <f>SUM(BD172)*-1</f>
        <v>0</v>
      </c>
      <c r="BE171" s="157">
        <f t="shared" si="237"/>
        <v>0</v>
      </c>
      <c r="BF171" s="157">
        <f>SUM(BF172)*-1</f>
        <v>0</v>
      </c>
      <c r="BG171" s="158">
        <f t="shared" si="238"/>
        <v>0</v>
      </c>
      <c r="BH171" s="157">
        <f t="shared" si="239"/>
        <v>0</v>
      </c>
      <c r="BI171" s="157">
        <f>SUM(BI172)*-1</f>
        <v>0</v>
      </c>
      <c r="BJ171" s="157">
        <f>SUM(BJ172)*-1</f>
        <v>0</v>
      </c>
      <c r="BK171" s="157">
        <f t="shared" si="254"/>
        <v>0</v>
      </c>
      <c r="BL171" s="157">
        <f>SUM(BL172)*-1</f>
        <v>0</v>
      </c>
      <c r="BM171" s="157">
        <f>SUM(BM172)*-1</f>
        <v>0</v>
      </c>
      <c r="BN171" s="157">
        <f>SUM(BN172)*-1</f>
        <v>0</v>
      </c>
      <c r="BO171" s="157">
        <f t="shared" si="255"/>
        <v>0</v>
      </c>
      <c r="BP171" s="157">
        <f>SUM(BP172)*-1</f>
        <v>0</v>
      </c>
      <c r="BQ171" s="157">
        <f>SUM(BQ172)*-1</f>
        <v>0</v>
      </c>
      <c r="BR171" s="157">
        <f>SUM(BR172)*-1</f>
        <v>0</v>
      </c>
      <c r="BS171" s="157">
        <f t="shared" si="256"/>
        <v>0</v>
      </c>
      <c r="BT171" s="157">
        <f>SUM(BT172)*-1</f>
        <v>0</v>
      </c>
      <c r="BU171" s="157">
        <f>SUM(BU172)*-1</f>
        <v>0</v>
      </c>
      <c r="BV171" s="157">
        <f>SUM(BV172)*-1</f>
        <v>0</v>
      </c>
      <c r="BW171" s="158">
        <f t="shared" si="240"/>
        <v>0</v>
      </c>
      <c r="BX171" s="157">
        <f t="shared" si="241"/>
        <v>0</v>
      </c>
      <c r="BY171" s="157">
        <f>SUM(BY172)*-1</f>
        <v>0</v>
      </c>
      <c r="BZ171" s="158">
        <f t="shared" si="242"/>
        <v>0</v>
      </c>
      <c r="CA171" s="157">
        <f t="shared" si="257"/>
        <v>0</v>
      </c>
      <c r="CB171" s="157">
        <f>SUM(CB172)*-1</f>
        <v>0</v>
      </c>
      <c r="CC171" s="157">
        <f>SUM(CC172)*-1</f>
        <v>0</v>
      </c>
      <c r="CD171" s="157">
        <f>SUM(CD172)*-1</f>
        <v>0</v>
      </c>
      <c r="CE171" s="157">
        <f t="shared" si="243"/>
        <v>0</v>
      </c>
      <c r="CF171" s="157">
        <f>SUM(CF172)*-1</f>
        <v>0</v>
      </c>
      <c r="CG171" s="157">
        <f t="shared" si="244"/>
        <v>0</v>
      </c>
      <c r="CH171" s="157">
        <f>SUM(CH172)*-1</f>
        <v>0</v>
      </c>
      <c r="CI171" s="157">
        <f>SUM(CI172)*-1</f>
        <v>0</v>
      </c>
      <c r="CJ171" s="157">
        <f t="shared" si="248"/>
        <v>0</v>
      </c>
      <c r="CK171" s="157">
        <f>SUM(CK172)*-1</f>
        <v>0</v>
      </c>
      <c r="CL171" s="157">
        <f t="shared" si="258"/>
        <v>0</v>
      </c>
      <c r="CM171" s="157">
        <f>SUM(CM172)*-1</f>
        <v>0</v>
      </c>
      <c r="CN171" s="157">
        <f>SUM(CN172)*-1</f>
        <v>0</v>
      </c>
      <c r="CO171" s="157">
        <f>SUM(CO172)*-1</f>
        <v>0</v>
      </c>
      <c r="CP171" s="137"/>
      <c r="CQ171" s="137"/>
    </row>
    <row r="172" spans="1:95" ht="20.100000000000001" customHeight="1" outlineLevel="3" x14ac:dyDescent="0.25">
      <c r="A172" s="57"/>
      <c r="B172" s="57"/>
      <c r="C172" s="58"/>
      <c r="D172" s="59">
        <v>4250</v>
      </c>
      <c r="E172" s="135" t="s">
        <v>156</v>
      </c>
      <c r="F172" s="158">
        <f t="shared" si="260"/>
        <v>0</v>
      </c>
      <c r="G172" s="159">
        <f t="shared" si="222"/>
        <v>0</v>
      </c>
      <c r="H172" s="160"/>
      <c r="I172" s="160"/>
      <c r="J172" s="159">
        <f t="shared" si="223"/>
        <v>0</v>
      </c>
      <c r="K172" s="160"/>
      <c r="L172" s="160"/>
      <c r="M172" s="158">
        <f t="shared" si="224"/>
        <v>0</v>
      </c>
      <c r="N172" s="159">
        <f t="shared" si="225"/>
        <v>0</v>
      </c>
      <c r="O172" s="160"/>
      <c r="P172" s="160"/>
      <c r="Q172" s="160"/>
      <c r="R172" s="160"/>
      <c r="S172" s="158">
        <f t="shared" si="226"/>
        <v>0</v>
      </c>
      <c r="T172" s="159">
        <f t="shared" si="227"/>
        <v>0</v>
      </c>
      <c r="U172" s="160"/>
      <c r="V172" s="160"/>
      <c r="W172" s="159">
        <f t="shared" si="228"/>
        <v>0</v>
      </c>
      <c r="X172" s="160"/>
      <c r="Y172" s="160"/>
      <c r="Z172" s="158">
        <f t="shared" si="229"/>
        <v>0</v>
      </c>
      <c r="AA172" s="159">
        <f t="shared" si="230"/>
        <v>0</v>
      </c>
      <c r="AB172" s="160"/>
      <c r="AC172" s="160"/>
      <c r="AD172" s="160"/>
      <c r="AE172" s="160"/>
      <c r="AF172" s="160"/>
      <c r="AG172" s="160"/>
      <c r="AH172" s="160"/>
      <c r="AI172" s="159">
        <f t="shared" si="231"/>
        <v>0</v>
      </c>
      <c r="AJ172" s="160"/>
      <c r="AK172" s="160"/>
      <c r="AL172" s="159">
        <f t="shared" si="232"/>
        <v>0</v>
      </c>
      <c r="AM172" s="160"/>
      <c r="AN172" s="160"/>
      <c r="AO172" s="158">
        <f t="shared" si="233"/>
        <v>0</v>
      </c>
      <c r="AP172" s="159">
        <f t="shared" si="234"/>
        <v>0</v>
      </c>
      <c r="AQ172" s="160"/>
      <c r="AR172" s="158">
        <f t="shared" si="235"/>
        <v>0</v>
      </c>
      <c r="AS172" s="159">
        <f t="shared" ref="AS172" si="313">SUM(AT172)</f>
        <v>0</v>
      </c>
      <c r="AT172" s="160"/>
      <c r="AU172" s="159">
        <f t="shared" si="252"/>
        <v>0</v>
      </c>
      <c r="AV172" s="160"/>
      <c r="AW172" s="160"/>
      <c r="AX172" s="160"/>
      <c r="AY172" s="159">
        <f t="shared" si="253"/>
        <v>0</v>
      </c>
      <c r="AZ172" s="160"/>
      <c r="BA172" s="160"/>
      <c r="BB172" s="160"/>
      <c r="BC172" s="159">
        <f t="shared" si="237"/>
        <v>0</v>
      </c>
      <c r="BD172" s="160"/>
      <c r="BE172" s="159">
        <f t="shared" si="237"/>
        <v>0</v>
      </c>
      <c r="BF172" s="160"/>
      <c r="BG172" s="158">
        <f t="shared" si="238"/>
        <v>0</v>
      </c>
      <c r="BH172" s="159">
        <f t="shared" si="239"/>
        <v>0</v>
      </c>
      <c r="BI172" s="160"/>
      <c r="BJ172" s="160"/>
      <c r="BK172" s="159">
        <f t="shared" si="254"/>
        <v>0</v>
      </c>
      <c r="BL172" s="160"/>
      <c r="BM172" s="160"/>
      <c r="BN172" s="160"/>
      <c r="BO172" s="159">
        <f t="shared" si="255"/>
        <v>0</v>
      </c>
      <c r="BP172" s="160"/>
      <c r="BQ172" s="160"/>
      <c r="BR172" s="160"/>
      <c r="BS172" s="159">
        <f t="shared" si="256"/>
        <v>0</v>
      </c>
      <c r="BT172" s="160"/>
      <c r="BU172" s="160"/>
      <c r="BV172" s="160"/>
      <c r="BW172" s="158">
        <f t="shared" si="240"/>
        <v>0</v>
      </c>
      <c r="BX172" s="159">
        <f t="shared" si="241"/>
        <v>0</v>
      </c>
      <c r="BY172" s="160"/>
      <c r="BZ172" s="158">
        <f t="shared" si="242"/>
        <v>0</v>
      </c>
      <c r="CA172" s="159">
        <f t="shared" si="257"/>
        <v>0</v>
      </c>
      <c r="CB172" s="160"/>
      <c r="CC172" s="160"/>
      <c r="CD172" s="160"/>
      <c r="CE172" s="159">
        <f t="shared" si="243"/>
        <v>0</v>
      </c>
      <c r="CF172" s="160"/>
      <c r="CG172" s="159">
        <f t="shared" si="244"/>
        <v>0</v>
      </c>
      <c r="CH172" s="160"/>
      <c r="CI172" s="160"/>
      <c r="CJ172" s="159">
        <f t="shared" si="248"/>
        <v>0</v>
      </c>
      <c r="CK172" s="160"/>
      <c r="CL172" s="157">
        <f t="shared" si="258"/>
        <v>0</v>
      </c>
      <c r="CM172" s="160"/>
      <c r="CN172" s="160"/>
      <c r="CO172" s="160"/>
      <c r="CP172" s="149"/>
      <c r="CQ172" s="149"/>
    </row>
    <row r="173" spans="1:95" s="4" customFormat="1" ht="20.100000000000001" customHeight="1" outlineLevel="2" x14ac:dyDescent="0.25">
      <c r="A173" s="61"/>
      <c r="B173" s="61"/>
      <c r="C173" s="61">
        <v>426</v>
      </c>
      <c r="D173" s="61"/>
      <c r="E173" s="62" t="s">
        <v>157</v>
      </c>
      <c r="F173" s="156">
        <f t="shared" si="260"/>
        <v>0</v>
      </c>
      <c r="G173" s="161">
        <f t="shared" si="222"/>
        <v>0</v>
      </c>
      <c r="H173" s="157">
        <f>SUM(H174)*-1</f>
        <v>0</v>
      </c>
      <c r="I173" s="157">
        <f>SUM(I174)*-1</f>
        <v>0</v>
      </c>
      <c r="J173" s="157">
        <f t="shared" si="223"/>
        <v>0</v>
      </c>
      <c r="K173" s="157">
        <f>SUM(K174)*-1</f>
        <v>0</v>
      </c>
      <c r="L173" s="157">
        <f>SUM(L174)*-1</f>
        <v>0</v>
      </c>
      <c r="M173" s="156">
        <f t="shared" si="224"/>
        <v>0</v>
      </c>
      <c r="N173" s="157">
        <f t="shared" si="225"/>
        <v>0</v>
      </c>
      <c r="O173" s="157">
        <f>SUM(O174)*-1</f>
        <v>0</v>
      </c>
      <c r="P173" s="157">
        <f>SUM(P174)*-1</f>
        <v>0</v>
      </c>
      <c r="Q173" s="157">
        <f>SUM(Q174)*-1</f>
        <v>0</v>
      </c>
      <c r="R173" s="157">
        <f>SUM(R174)*-1</f>
        <v>0</v>
      </c>
      <c r="S173" s="158">
        <f t="shared" si="226"/>
        <v>0</v>
      </c>
      <c r="T173" s="157">
        <f t="shared" si="227"/>
        <v>0</v>
      </c>
      <c r="U173" s="157">
        <f>SUM(U174)*-1</f>
        <v>0</v>
      </c>
      <c r="V173" s="157">
        <f>SUM(V174)*-1</f>
        <v>0</v>
      </c>
      <c r="W173" s="157">
        <f t="shared" si="228"/>
        <v>0</v>
      </c>
      <c r="X173" s="157">
        <f>SUM(X174)*-1</f>
        <v>0</v>
      </c>
      <c r="Y173" s="157">
        <f>SUM(Y174)*-1</f>
        <v>0</v>
      </c>
      <c r="Z173" s="158">
        <f t="shared" si="229"/>
        <v>0</v>
      </c>
      <c r="AA173" s="157">
        <f t="shared" si="230"/>
        <v>0</v>
      </c>
      <c r="AB173" s="157">
        <f t="shared" ref="AB173:AH173" si="314">SUM(AB174)*-1</f>
        <v>0</v>
      </c>
      <c r="AC173" s="157">
        <f t="shared" si="314"/>
        <v>0</v>
      </c>
      <c r="AD173" s="157">
        <f t="shared" si="314"/>
        <v>0</v>
      </c>
      <c r="AE173" s="157">
        <f t="shared" si="314"/>
        <v>0</v>
      </c>
      <c r="AF173" s="157">
        <f t="shared" si="314"/>
        <v>0</v>
      </c>
      <c r="AG173" s="157">
        <f t="shared" si="314"/>
        <v>0</v>
      </c>
      <c r="AH173" s="157">
        <f t="shared" si="314"/>
        <v>0</v>
      </c>
      <c r="AI173" s="157">
        <f t="shared" si="231"/>
        <v>0</v>
      </c>
      <c r="AJ173" s="157">
        <f>SUM(AJ174)*-1</f>
        <v>0</v>
      </c>
      <c r="AK173" s="157">
        <f>SUM(AK174)*-1</f>
        <v>0</v>
      </c>
      <c r="AL173" s="157">
        <f t="shared" si="232"/>
        <v>0</v>
      </c>
      <c r="AM173" s="157">
        <f>SUM(AM174)*-1</f>
        <v>0</v>
      </c>
      <c r="AN173" s="157">
        <f>SUM(AN174)*-1</f>
        <v>0</v>
      </c>
      <c r="AO173" s="158">
        <f t="shared" si="233"/>
        <v>0</v>
      </c>
      <c r="AP173" s="157">
        <f t="shared" si="234"/>
        <v>0</v>
      </c>
      <c r="AQ173" s="157">
        <f>SUM(AQ174)*-1</f>
        <v>0</v>
      </c>
      <c r="AR173" s="158">
        <f t="shared" si="235"/>
        <v>0</v>
      </c>
      <c r="AS173" s="157">
        <f t="shared" ref="AS173" si="315">SUM(AT173)</f>
        <v>0</v>
      </c>
      <c r="AT173" s="157">
        <f>SUM(AT174)*-1</f>
        <v>0</v>
      </c>
      <c r="AU173" s="157">
        <f t="shared" si="252"/>
        <v>0</v>
      </c>
      <c r="AV173" s="157">
        <f>SUM(AV174)*-1</f>
        <v>0</v>
      </c>
      <c r="AW173" s="157">
        <f>SUM(AW174)*-1</f>
        <v>0</v>
      </c>
      <c r="AX173" s="157">
        <f>SUM(AX174)*-1</f>
        <v>0</v>
      </c>
      <c r="AY173" s="157">
        <f t="shared" si="253"/>
        <v>0</v>
      </c>
      <c r="AZ173" s="157">
        <f>SUM(AZ174)*-1</f>
        <v>0</v>
      </c>
      <c r="BA173" s="157">
        <f>SUM(BA174)*-1</f>
        <v>0</v>
      </c>
      <c r="BB173" s="157">
        <f>SUM(BB174)*-1</f>
        <v>0</v>
      </c>
      <c r="BC173" s="157">
        <f t="shared" si="237"/>
        <v>0</v>
      </c>
      <c r="BD173" s="157">
        <f>SUM(BD174)*-1</f>
        <v>0</v>
      </c>
      <c r="BE173" s="157">
        <f t="shared" si="237"/>
        <v>0</v>
      </c>
      <c r="BF173" s="157">
        <f>SUM(BF174)*-1</f>
        <v>0</v>
      </c>
      <c r="BG173" s="158">
        <f t="shared" si="238"/>
        <v>0</v>
      </c>
      <c r="BH173" s="157">
        <f t="shared" si="239"/>
        <v>0</v>
      </c>
      <c r="BI173" s="157">
        <f>SUM(BI174)*-1</f>
        <v>0</v>
      </c>
      <c r="BJ173" s="157">
        <f>SUM(BJ174)*-1</f>
        <v>0</v>
      </c>
      <c r="BK173" s="157">
        <f t="shared" si="254"/>
        <v>0</v>
      </c>
      <c r="BL173" s="157">
        <f>SUM(BL174)*-1</f>
        <v>0</v>
      </c>
      <c r="BM173" s="157">
        <f>SUM(BM174)*-1</f>
        <v>0</v>
      </c>
      <c r="BN173" s="157">
        <f>SUM(BN174)*-1</f>
        <v>0</v>
      </c>
      <c r="BO173" s="157">
        <f t="shared" si="255"/>
        <v>0</v>
      </c>
      <c r="BP173" s="157">
        <f>SUM(BP174)*-1</f>
        <v>0</v>
      </c>
      <c r="BQ173" s="157">
        <f>SUM(BQ174)*-1</f>
        <v>0</v>
      </c>
      <c r="BR173" s="157">
        <f>SUM(BR174)*-1</f>
        <v>0</v>
      </c>
      <c r="BS173" s="157">
        <f t="shared" si="256"/>
        <v>0</v>
      </c>
      <c r="BT173" s="157">
        <f>SUM(BT174)*-1</f>
        <v>0</v>
      </c>
      <c r="BU173" s="157">
        <f>SUM(BU174)*-1</f>
        <v>0</v>
      </c>
      <c r="BV173" s="157">
        <f>SUM(BV174)*-1</f>
        <v>0</v>
      </c>
      <c r="BW173" s="158">
        <f t="shared" si="240"/>
        <v>0</v>
      </c>
      <c r="BX173" s="157">
        <f t="shared" si="241"/>
        <v>0</v>
      </c>
      <c r="BY173" s="157">
        <f>SUM(BY174)*-1</f>
        <v>0</v>
      </c>
      <c r="BZ173" s="158">
        <f t="shared" si="242"/>
        <v>0</v>
      </c>
      <c r="CA173" s="157">
        <f t="shared" si="257"/>
        <v>0</v>
      </c>
      <c r="CB173" s="157">
        <f>SUM(CB174)*-1</f>
        <v>0</v>
      </c>
      <c r="CC173" s="157">
        <f>SUM(CC174)*-1</f>
        <v>0</v>
      </c>
      <c r="CD173" s="157">
        <f>SUM(CD174)*-1</f>
        <v>0</v>
      </c>
      <c r="CE173" s="157">
        <f t="shared" si="243"/>
        <v>0</v>
      </c>
      <c r="CF173" s="157">
        <f>SUM(CF174)*-1</f>
        <v>0</v>
      </c>
      <c r="CG173" s="157">
        <f t="shared" si="244"/>
        <v>0</v>
      </c>
      <c r="CH173" s="157">
        <f>SUM(CH174)*-1</f>
        <v>0</v>
      </c>
      <c r="CI173" s="157">
        <f>SUM(CI174)*-1</f>
        <v>0</v>
      </c>
      <c r="CJ173" s="157">
        <f t="shared" si="248"/>
        <v>0</v>
      </c>
      <c r="CK173" s="157">
        <f>SUM(CK174)*-1</f>
        <v>0</v>
      </c>
      <c r="CL173" s="157">
        <f t="shared" si="258"/>
        <v>0</v>
      </c>
      <c r="CM173" s="157">
        <f>SUM(CM174)*-1</f>
        <v>0</v>
      </c>
      <c r="CN173" s="157">
        <f>SUM(CN174)*-1</f>
        <v>0</v>
      </c>
      <c r="CO173" s="157">
        <f>SUM(CO174)*-1</f>
        <v>0</v>
      </c>
      <c r="CP173" s="137"/>
      <c r="CQ173" s="137"/>
    </row>
    <row r="174" spans="1:95" ht="20.100000000000001" customHeight="1" outlineLevel="3" x14ac:dyDescent="0.25">
      <c r="A174" s="57"/>
      <c r="B174" s="57"/>
      <c r="C174" s="58"/>
      <c r="D174" s="59">
        <v>4260</v>
      </c>
      <c r="E174" s="135" t="s">
        <v>158</v>
      </c>
      <c r="F174" s="158">
        <f t="shared" si="260"/>
        <v>0</v>
      </c>
      <c r="G174" s="159">
        <f t="shared" si="222"/>
        <v>0</v>
      </c>
      <c r="H174" s="160"/>
      <c r="I174" s="160"/>
      <c r="J174" s="159">
        <f t="shared" si="223"/>
        <v>0</v>
      </c>
      <c r="K174" s="160"/>
      <c r="L174" s="160"/>
      <c r="M174" s="158">
        <f t="shared" si="224"/>
        <v>0</v>
      </c>
      <c r="N174" s="159">
        <f t="shared" si="225"/>
        <v>0</v>
      </c>
      <c r="O174" s="160"/>
      <c r="P174" s="160"/>
      <c r="Q174" s="160"/>
      <c r="R174" s="160"/>
      <c r="S174" s="158">
        <f t="shared" si="226"/>
        <v>0</v>
      </c>
      <c r="T174" s="159">
        <f t="shared" si="227"/>
        <v>0</v>
      </c>
      <c r="U174" s="160"/>
      <c r="V174" s="160"/>
      <c r="W174" s="159">
        <f t="shared" si="228"/>
        <v>0</v>
      </c>
      <c r="X174" s="160"/>
      <c r="Y174" s="160"/>
      <c r="Z174" s="158">
        <f t="shared" si="229"/>
        <v>0</v>
      </c>
      <c r="AA174" s="159">
        <f t="shared" si="230"/>
        <v>0</v>
      </c>
      <c r="AB174" s="160"/>
      <c r="AC174" s="160"/>
      <c r="AD174" s="160"/>
      <c r="AE174" s="160"/>
      <c r="AF174" s="160"/>
      <c r="AG174" s="160"/>
      <c r="AH174" s="160"/>
      <c r="AI174" s="159">
        <f t="shared" si="231"/>
        <v>0</v>
      </c>
      <c r="AJ174" s="160"/>
      <c r="AK174" s="160"/>
      <c r="AL174" s="159">
        <f t="shared" si="232"/>
        <v>0</v>
      </c>
      <c r="AM174" s="160"/>
      <c r="AN174" s="160"/>
      <c r="AO174" s="158">
        <f t="shared" si="233"/>
        <v>0</v>
      </c>
      <c r="AP174" s="159">
        <f t="shared" si="234"/>
        <v>0</v>
      </c>
      <c r="AQ174" s="160"/>
      <c r="AR174" s="158">
        <f t="shared" si="235"/>
        <v>0</v>
      </c>
      <c r="AS174" s="159">
        <f t="shared" ref="AS174" si="316">SUM(AT174)</f>
        <v>0</v>
      </c>
      <c r="AT174" s="160"/>
      <c r="AU174" s="159">
        <f t="shared" si="252"/>
        <v>0</v>
      </c>
      <c r="AV174" s="160"/>
      <c r="AW174" s="160"/>
      <c r="AX174" s="160"/>
      <c r="AY174" s="159">
        <f t="shared" si="253"/>
        <v>0</v>
      </c>
      <c r="AZ174" s="160"/>
      <c r="BA174" s="160"/>
      <c r="BB174" s="160"/>
      <c r="BC174" s="159">
        <f t="shared" si="237"/>
        <v>0</v>
      </c>
      <c r="BD174" s="160"/>
      <c r="BE174" s="159">
        <f t="shared" si="237"/>
        <v>0</v>
      </c>
      <c r="BF174" s="160"/>
      <c r="BG174" s="158">
        <f t="shared" si="238"/>
        <v>0</v>
      </c>
      <c r="BH174" s="159">
        <f t="shared" si="239"/>
        <v>0</v>
      </c>
      <c r="BI174" s="160"/>
      <c r="BJ174" s="160"/>
      <c r="BK174" s="159">
        <f t="shared" si="254"/>
        <v>0</v>
      </c>
      <c r="BL174" s="160"/>
      <c r="BM174" s="160"/>
      <c r="BN174" s="160"/>
      <c r="BO174" s="159">
        <f t="shared" si="255"/>
        <v>0</v>
      </c>
      <c r="BP174" s="160"/>
      <c r="BQ174" s="160"/>
      <c r="BR174" s="160"/>
      <c r="BS174" s="159">
        <f t="shared" si="256"/>
        <v>0</v>
      </c>
      <c r="BT174" s="160"/>
      <c r="BU174" s="160"/>
      <c r="BV174" s="160"/>
      <c r="BW174" s="158">
        <f t="shared" si="240"/>
        <v>0</v>
      </c>
      <c r="BX174" s="159">
        <f t="shared" si="241"/>
        <v>0</v>
      </c>
      <c r="BY174" s="160"/>
      <c r="BZ174" s="158">
        <f t="shared" si="242"/>
        <v>0</v>
      </c>
      <c r="CA174" s="159">
        <f t="shared" si="257"/>
        <v>0</v>
      </c>
      <c r="CB174" s="160"/>
      <c r="CC174" s="160"/>
      <c r="CD174" s="160"/>
      <c r="CE174" s="159">
        <f t="shared" si="243"/>
        <v>0</v>
      </c>
      <c r="CF174" s="160"/>
      <c r="CG174" s="159">
        <f t="shared" si="244"/>
        <v>0</v>
      </c>
      <c r="CH174" s="160"/>
      <c r="CI174" s="160"/>
      <c r="CJ174" s="159">
        <f t="shared" si="248"/>
        <v>0</v>
      </c>
      <c r="CK174" s="160"/>
      <c r="CL174" s="157">
        <f t="shared" si="258"/>
        <v>0</v>
      </c>
      <c r="CM174" s="160"/>
      <c r="CN174" s="160"/>
      <c r="CO174" s="160"/>
      <c r="CP174" s="149"/>
      <c r="CQ174" s="149"/>
    </row>
    <row r="175" spans="1:95" s="4" customFormat="1" ht="20.100000000000001" customHeight="1" outlineLevel="2" x14ac:dyDescent="0.25">
      <c r="A175" s="61"/>
      <c r="B175" s="61"/>
      <c r="C175" s="61">
        <v>429</v>
      </c>
      <c r="D175" s="61"/>
      <c r="E175" s="62" t="s">
        <v>159</v>
      </c>
      <c r="F175" s="156">
        <f t="shared" si="260"/>
        <v>0</v>
      </c>
      <c r="G175" s="161">
        <f t="shared" si="222"/>
        <v>0</v>
      </c>
      <c r="H175" s="157">
        <f>SUM(H176)*-1</f>
        <v>0</v>
      </c>
      <c r="I175" s="157">
        <f>SUM(I176)*-1</f>
        <v>0</v>
      </c>
      <c r="J175" s="157">
        <f t="shared" si="223"/>
        <v>0</v>
      </c>
      <c r="K175" s="157">
        <f>SUM(K176)*-1</f>
        <v>0</v>
      </c>
      <c r="L175" s="157">
        <f>SUM(L176)*-1</f>
        <v>0</v>
      </c>
      <c r="M175" s="156">
        <f t="shared" si="224"/>
        <v>0</v>
      </c>
      <c r="N175" s="157">
        <f t="shared" si="225"/>
        <v>0</v>
      </c>
      <c r="O175" s="157">
        <f>SUM(O176)*-1</f>
        <v>0</v>
      </c>
      <c r="P175" s="157">
        <f>SUM(P176)*-1</f>
        <v>0</v>
      </c>
      <c r="Q175" s="157">
        <f>SUM(Q176)*-1</f>
        <v>0</v>
      </c>
      <c r="R175" s="157">
        <f>SUM(R176)*-1</f>
        <v>0</v>
      </c>
      <c r="S175" s="158">
        <f t="shared" si="226"/>
        <v>0</v>
      </c>
      <c r="T175" s="157">
        <f t="shared" si="227"/>
        <v>0</v>
      </c>
      <c r="U175" s="157">
        <f>SUM(U176)*-1</f>
        <v>0</v>
      </c>
      <c r="V175" s="157">
        <f>SUM(V176)*-1</f>
        <v>0</v>
      </c>
      <c r="W175" s="157">
        <f t="shared" si="228"/>
        <v>0</v>
      </c>
      <c r="X175" s="157">
        <f>SUM(X176)*-1</f>
        <v>0</v>
      </c>
      <c r="Y175" s="157">
        <f>SUM(Y176)*-1</f>
        <v>0</v>
      </c>
      <c r="Z175" s="158">
        <f t="shared" si="229"/>
        <v>0</v>
      </c>
      <c r="AA175" s="157">
        <f t="shared" si="230"/>
        <v>0</v>
      </c>
      <c r="AB175" s="157">
        <f t="shared" ref="AB175:AH175" si="317">SUM(AB176)*-1</f>
        <v>0</v>
      </c>
      <c r="AC175" s="157">
        <f t="shared" si="317"/>
        <v>0</v>
      </c>
      <c r="AD175" s="157">
        <f t="shared" si="317"/>
        <v>0</v>
      </c>
      <c r="AE175" s="157">
        <f t="shared" si="317"/>
        <v>0</v>
      </c>
      <c r="AF175" s="157">
        <f t="shared" si="317"/>
        <v>0</v>
      </c>
      <c r="AG175" s="157">
        <f t="shared" si="317"/>
        <v>0</v>
      </c>
      <c r="AH175" s="157">
        <f t="shared" si="317"/>
        <v>0</v>
      </c>
      <c r="AI175" s="157">
        <f t="shared" si="231"/>
        <v>0</v>
      </c>
      <c r="AJ175" s="157">
        <f>SUM(AJ176)*-1</f>
        <v>0</v>
      </c>
      <c r="AK175" s="157">
        <f>SUM(AK176)*-1</f>
        <v>0</v>
      </c>
      <c r="AL175" s="157">
        <f t="shared" si="232"/>
        <v>0</v>
      </c>
      <c r="AM175" s="157">
        <f>SUM(AM176)*-1</f>
        <v>0</v>
      </c>
      <c r="AN175" s="157">
        <f>SUM(AN176)*-1</f>
        <v>0</v>
      </c>
      <c r="AO175" s="158">
        <f t="shared" si="233"/>
        <v>0</v>
      </c>
      <c r="AP175" s="157">
        <f t="shared" si="234"/>
        <v>0</v>
      </c>
      <c r="AQ175" s="157">
        <f>SUM(AQ176)*-1</f>
        <v>0</v>
      </c>
      <c r="AR175" s="158">
        <f t="shared" si="235"/>
        <v>0</v>
      </c>
      <c r="AS175" s="157">
        <f t="shared" ref="AS175" si="318">SUM(AT175)</f>
        <v>0</v>
      </c>
      <c r="AT175" s="157">
        <f>SUM(AT176)*-1</f>
        <v>0</v>
      </c>
      <c r="AU175" s="157">
        <f t="shared" si="252"/>
        <v>0</v>
      </c>
      <c r="AV175" s="157">
        <f>SUM(AV176)*-1</f>
        <v>0</v>
      </c>
      <c r="AW175" s="157">
        <f>SUM(AW176)*-1</f>
        <v>0</v>
      </c>
      <c r="AX175" s="157">
        <f>SUM(AX176)*-1</f>
        <v>0</v>
      </c>
      <c r="AY175" s="157">
        <f t="shared" si="253"/>
        <v>0</v>
      </c>
      <c r="AZ175" s="157">
        <f>SUM(AZ176)*-1</f>
        <v>0</v>
      </c>
      <c r="BA175" s="157">
        <f>SUM(BA176)*-1</f>
        <v>0</v>
      </c>
      <c r="BB175" s="157">
        <f>SUM(BB176)*-1</f>
        <v>0</v>
      </c>
      <c r="BC175" s="157">
        <f t="shared" si="237"/>
        <v>0</v>
      </c>
      <c r="BD175" s="157">
        <f>SUM(BD176)*-1</f>
        <v>0</v>
      </c>
      <c r="BE175" s="157">
        <f t="shared" si="237"/>
        <v>0</v>
      </c>
      <c r="BF175" s="157">
        <f>SUM(BF176)*-1</f>
        <v>0</v>
      </c>
      <c r="BG175" s="158">
        <f t="shared" si="238"/>
        <v>0</v>
      </c>
      <c r="BH175" s="157">
        <f t="shared" si="239"/>
        <v>0</v>
      </c>
      <c r="BI175" s="157">
        <f>SUM(BI176)*-1</f>
        <v>0</v>
      </c>
      <c r="BJ175" s="157">
        <f>SUM(BJ176)*-1</f>
        <v>0</v>
      </c>
      <c r="BK175" s="157">
        <f t="shared" si="254"/>
        <v>0</v>
      </c>
      <c r="BL175" s="157">
        <f>SUM(BL176)*-1</f>
        <v>0</v>
      </c>
      <c r="BM175" s="157">
        <f>SUM(BM176)*-1</f>
        <v>0</v>
      </c>
      <c r="BN175" s="157">
        <f>SUM(BN176)*-1</f>
        <v>0</v>
      </c>
      <c r="BO175" s="157">
        <f t="shared" si="255"/>
        <v>0</v>
      </c>
      <c r="BP175" s="157">
        <f>SUM(BP176)*-1</f>
        <v>0</v>
      </c>
      <c r="BQ175" s="157">
        <f>SUM(BQ176)*-1</f>
        <v>0</v>
      </c>
      <c r="BR175" s="157">
        <f>SUM(BR176)*-1</f>
        <v>0</v>
      </c>
      <c r="BS175" s="157">
        <f t="shared" si="256"/>
        <v>0</v>
      </c>
      <c r="BT175" s="157">
        <f>SUM(BT176)*-1</f>
        <v>0</v>
      </c>
      <c r="BU175" s="157">
        <f>SUM(BU176)*-1</f>
        <v>0</v>
      </c>
      <c r="BV175" s="157">
        <f>SUM(BV176)*-1</f>
        <v>0</v>
      </c>
      <c r="BW175" s="158">
        <f t="shared" si="240"/>
        <v>0</v>
      </c>
      <c r="BX175" s="157">
        <f t="shared" si="241"/>
        <v>0</v>
      </c>
      <c r="BY175" s="157">
        <f>SUM(BY176)*-1</f>
        <v>0</v>
      </c>
      <c r="BZ175" s="158">
        <f t="shared" si="242"/>
        <v>0</v>
      </c>
      <c r="CA175" s="157">
        <f t="shared" si="257"/>
        <v>0</v>
      </c>
      <c r="CB175" s="157">
        <f>SUM(CB176)*-1</f>
        <v>0</v>
      </c>
      <c r="CC175" s="157">
        <f>SUM(CC176)*-1</f>
        <v>0</v>
      </c>
      <c r="CD175" s="157">
        <f>SUM(CD176)*-1</f>
        <v>0</v>
      </c>
      <c r="CE175" s="157">
        <f t="shared" si="243"/>
        <v>0</v>
      </c>
      <c r="CF175" s="157">
        <f>SUM(CF176)*-1</f>
        <v>0</v>
      </c>
      <c r="CG175" s="157">
        <f t="shared" si="244"/>
        <v>0</v>
      </c>
      <c r="CH175" s="157">
        <f>SUM(CH176)*-1</f>
        <v>0</v>
      </c>
      <c r="CI175" s="157">
        <f>SUM(CI176)*-1</f>
        <v>0</v>
      </c>
      <c r="CJ175" s="157">
        <f t="shared" si="248"/>
        <v>0</v>
      </c>
      <c r="CK175" s="157">
        <f>SUM(CK176)*-1</f>
        <v>0</v>
      </c>
      <c r="CL175" s="157">
        <f t="shared" si="258"/>
        <v>0</v>
      </c>
      <c r="CM175" s="157">
        <f>SUM(CM176)*-1</f>
        <v>0</v>
      </c>
      <c r="CN175" s="157">
        <f>SUM(CN176)*-1</f>
        <v>0</v>
      </c>
      <c r="CO175" s="157">
        <f>SUM(CO176)*-1</f>
        <v>0</v>
      </c>
      <c r="CP175" s="137"/>
      <c r="CQ175" s="137"/>
    </row>
    <row r="176" spans="1:95" ht="20.100000000000001" customHeight="1" outlineLevel="3" x14ac:dyDescent="0.25">
      <c r="A176" s="57"/>
      <c r="B176" s="57"/>
      <c r="C176" s="58"/>
      <c r="D176" s="59">
        <v>4290</v>
      </c>
      <c r="E176" s="135" t="s">
        <v>159</v>
      </c>
      <c r="F176" s="158">
        <f t="shared" si="260"/>
        <v>0</v>
      </c>
      <c r="G176" s="159">
        <f t="shared" si="222"/>
        <v>0</v>
      </c>
      <c r="H176" s="160"/>
      <c r="I176" s="160"/>
      <c r="J176" s="159">
        <f t="shared" si="223"/>
        <v>0</v>
      </c>
      <c r="K176" s="160"/>
      <c r="L176" s="160"/>
      <c r="M176" s="158">
        <f t="shared" si="224"/>
        <v>0</v>
      </c>
      <c r="N176" s="159">
        <f t="shared" si="225"/>
        <v>0</v>
      </c>
      <c r="O176" s="160"/>
      <c r="P176" s="160"/>
      <c r="Q176" s="160"/>
      <c r="R176" s="160"/>
      <c r="S176" s="158">
        <f t="shared" si="226"/>
        <v>0</v>
      </c>
      <c r="T176" s="159">
        <f t="shared" si="227"/>
        <v>0</v>
      </c>
      <c r="U176" s="160"/>
      <c r="V176" s="160"/>
      <c r="W176" s="159">
        <f t="shared" si="228"/>
        <v>0</v>
      </c>
      <c r="X176" s="160"/>
      <c r="Y176" s="160"/>
      <c r="Z176" s="158">
        <f t="shared" si="229"/>
        <v>0</v>
      </c>
      <c r="AA176" s="159">
        <f t="shared" si="230"/>
        <v>0</v>
      </c>
      <c r="AB176" s="160"/>
      <c r="AC176" s="160"/>
      <c r="AD176" s="160"/>
      <c r="AE176" s="160"/>
      <c r="AF176" s="160"/>
      <c r="AG176" s="160"/>
      <c r="AH176" s="160"/>
      <c r="AI176" s="159">
        <f t="shared" si="231"/>
        <v>0</v>
      </c>
      <c r="AJ176" s="160"/>
      <c r="AK176" s="160"/>
      <c r="AL176" s="159">
        <f t="shared" si="232"/>
        <v>0</v>
      </c>
      <c r="AM176" s="160"/>
      <c r="AN176" s="160"/>
      <c r="AO176" s="158">
        <f t="shared" si="233"/>
        <v>0</v>
      </c>
      <c r="AP176" s="159">
        <f t="shared" si="234"/>
        <v>0</v>
      </c>
      <c r="AQ176" s="160"/>
      <c r="AR176" s="158">
        <f t="shared" si="235"/>
        <v>0</v>
      </c>
      <c r="AS176" s="159">
        <f t="shared" ref="AS176" si="319">SUM(AT176)</f>
        <v>0</v>
      </c>
      <c r="AT176" s="160"/>
      <c r="AU176" s="159">
        <f t="shared" si="252"/>
        <v>0</v>
      </c>
      <c r="AV176" s="160"/>
      <c r="AW176" s="160"/>
      <c r="AX176" s="160"/>
      <c r="AY176" s="159">
        <f t="shared" si="253"/>
        <v>0</v>
      </c>
      <c r="AZ176" s="160"/>
      <c r="BA176" s="160"/>
      <c r="BB176" s="160"/>
      <c r="BC176" s="159">
        <f t="shared" si="237"/>
        <v>0</v>
      </c>
      <c r="BD176" s="160"/>
      <c r="BE176" s="159">
        <f t="shared" si="237"/>
        <v>0</v>
      </c>
      <c r="BF176" s="160"/>
      <c r="BG176" s="158">
        <f t="shared" si="238"/>
        <v>0</v>
      </c>
      <c r="BH176" s="159">
        <f t="shared" si="239"/>
        <v>0</v>
      </c>
      <c r="BI176" s="160"/>
      <c r="BJ176" s="160"/>
      <c r="BK176" s="159">
        <f t="shared" si="254"/>
        <v>0</v>
      </c>
      <c r="BL176" s="160"/>
      <c r="BM176" s="160"/>
      <c r="BN176" s="160"/>
      <c r="BO176" s="159">
        <f t="shared" si="255"/>
        <v>0</v>
      </c>
      <c r="BP176" s="160"/>
      <c r="BQ176" s="160"/>
      <c r="BR176" s="160"/>
      <c r="BS176" s="159">
        <f t="shared" si="256"/>
        <v>0</v>
      </c>
      <c r="BT176" s="160"/>
      <c r="BU176" s="160"/>
      <c r="BV176" s="160"/>
      <c r="BW176" s="158">
        <f t="shared" si="240"/>
        <v>0</v>
      </c>
      <c r="BX176" s="159">
        <f t="shared" si="241"/>
        <v>0</v>
      </c>
      <c r="BY176" s="160"/>
      <c r="BZ176" s="158">
        <f t="shared" si="242"/>
        <v>0</v>
      </c>
      <c r="CA176" s="159">
        <f t="shared" si="257"/>
        <v>0</v>
      </c>
      <c r="CB176" s="160"/>
      <c r="CC176" s="160"/>
      <c r="CD176" s="160"/>
      <c r="CE176" s="159">
        <f t="shared" si="243"/>
        <v>0</v>
      </c>
      <c r="CF176" s="160"/>
      <c r="CG176" s="159">
        <f t="shared" si="244"/>
        <v>0</v>
      </c>
      <c r="CH176" s="160"/>
      <c r="CI176" s="160"/>
      <c r="CJ176" s="159">
        <f t="shared" si="248"/>
        <v>0</v>
      </c>
      <c r="CK176" s="160"/>
      <c r="CL176" s="157">
        <f t="shared" si="258"/>
        <v>0</v>
      </c>
      <c r="CM176" s="160"/>
      <c r="CN176" s="160"/>
      <c r="CO176" s="160"/>
      <c r="CP176" s="149"/>
      <c r="CQ176" s="149"/>
    </row>
    <row r="177" spans="1:95" s="4" customFormat="1" ht="20.100000000000001" customHeight="1" outlineLevel="1" x14ac:dyDescent="0.25">
      <c r="A177" s="25"/>
      <c r="B177" s="25">
        <v>43</v>
      </c>
      <c r="C177" s="25"/>
      <c r="D177" s="25"/>
      <c r="E177" s="35" t="s">
        <v>160</v>
      </c>
      <c r="F177" s="153">
        <f t="shared" si="260"/>
        <v>0</v>
      </c>
      <c r="G177" s="154">
        <f t="shared" si="222"/>
        <v>0</v>
      </c>
      <c r="H177" s="154">
        <f>H178+H180+H182</f>
        <v>0</v>
      </c>
      <c r="I177" s="154">
        <f>I178+I180+I182</f>
        <v>0</v>
      </c>
      <c r="J177" s="154">
        <f t="shared" si="223"/>
        <v>0</v>
      </c>
      <c r="K177" s="154">
        <f>K178+K180+K182</f>
        <v>0</v>
      </c>
      <c r="L177" s="154">
        <f>L178+L180+L182</f>
        <v>0</v>
      </c>
      <c r="M177" s="153">
        <f t="shared" si="224"/>
        <v>0</v>
      </c>
      <c r="N177" s="154">
        <f t="shared" si="225"/>
        <v>0</v>
      </c>
      <c r="O177" s="154">
        <f>O178+O180+O182</f>
        <v>0</v>
      </c>
      <c r="P177" s="154">
        <f>P178+P180+P182</f>
        <v>0</v>
      </c>
      <c r="Q177" s="154">
        <f>Q178+Q180+Q182</f>
        <v>0</v>
      </c>
      <c r="R177" s="154">
        <f>R178+R180+R182</f>
        <v>0</v>
      </c>
      <c r="S177" s="155">
        <f t="shared" si="226"/>
        <v>0</v>
      </c>
      <c r="T177" s="154">
        <f t="shared" si="227"/>
        <v>0</v>
      </c>
      <c r="U177" s="154">
        <f>U178+U180+U182</f>
        <v>0</v>
      </c>
      <c r="V177" s="154">
        <f>V178+V180+V182</f>
        <v>0</v>
      </c>
      <c r="W177" s="154">
        <f t="shared" si="228"/>
        <v>0</v>
      </c>
      <c r="X177" s="154">
        <f>X178+X180+X182</f>
        <v>0</v>
      </c>
      <c r="Y177" s="154">
        <f>Y178+Y180+Y182</f>
        <v>0</v>
      </c>
      <c r="Z177" s="155">
        <f t="shared" si="229"/>
        <v>0</v>
      </c>
      <c r="AA177" s="154">
        <f t="shared" si="230"/>
        <v>0</v>
      </c>
      <c r="AB177" s="154">
        <f t="shared" ref="AB177:AH177" si="320">AB178+AB180+AB182</f>
        <v>0</v>
      </c>
      <c r="AC177" s="154">
        <f t="shared" si="320"/>
        <v>0</v>
      </c>
      <c r="AD177" s="154">
        <f t="shared" si="320"/>
        <v>0</v>
      </c>
      <c r="AE177" s="154">
        <f t="shared" si="320"/>
        <v>0</v>
      </c>
      <c r="AF177" s="154">
        <f t="shared" si="320"/>
        <v>0</v>
      </c>
      <c r="AG177" s="154">
        <f t="shared" si="320"/>
        <v>0</v>
      </c>
      <c r="AH177" s="154">
        <f t="shared" si="320"/>
        <v>0</v>
      </c>
      <c r="AI177" s="154">
        <f t="shared" si="231"/>
        <v>0</v>
      </c>
      <c r="AJ177" s="154">
        <f>AJ178+AJ180+AJ182</f>
        <v>0</v>
      </c>
      <c r="AK177" s="154">
        <f>AK178+AK180+AK182</f>
        <v>0</v>
      </c>
      <c r="AL177" s="154">
        <f t="shared" si="232"/>
        <v>0</v>
      </c>
      <c r="AM177" s="154">
        <f>AM178+AM180+AM182</f>
        <v>0</v>
      </c>
      <c r="AN177" s="154">
        <f>AN178+AN180+AN182</f>
        <v>0</v>
      </c>
      <c r="AO177" s="155">
        <f t="shared" si="233"/>
        <v>0</v>
      </c>
      <c r="AP177" s="154">
        <f t="shared" si="234"/>
        <v>0</v>
      </c>
      <c r="AQ177" s="154">
        <f>AQ178+AQ180+AQ182</f>
        <v>0</v>
      </c>
      <c r="AR177" s="155">
        <f t="shared" si="235"/>
        <v>0</v>
      </c>
      <c r="AS177" s="154">
        <f t="shared" ref="AS177" si="321">SUM(AT177)</f>
        <v>0</v>
      </c>
      <c r="AT177" s="154">
        <f>AT178+AT180+AT182</f>
        <v>0</v>
      </c>
      <c r="AU177" s="154">
        <f t="shared" si="252"/>
        <v>0</v>
      </c>
      <c r="AV177" s="154">
        <f>AV178+AV180+AV182</f>
        <v>0</v>
      </c>
      <c r="AW177" s="154">
        <f>AW178+AW180+AW182</f>
        <v>0</v>
      </c>
      <c r="AX177" s="154">
        <f>AX178+AX180+AX182</f>
        <v>0</v>
      </c>
      <c r="AY177" s="154">
        <f t="shared" si="253"/>
        <v>0</v>
      </c>
      <c r="AZ177" s="154">
        <f>AZ178+AZ180+AZ182</f>
        <v>0</v>
      </c>
      <c r="BA177" s="154">
        <f>BA178+BA180+BA182</f>
        <v>0</v>
      </c>
      <c r="BB177" s="154">
        <f>BB178+BB180+BB182</f>
        <v>0</v>
      </c>
      <c r="BC177" s="154">
        <f t="shared" si="237"/>
        <v>0</v>
      </c>
      <c r="BD177" s="154">
        <f>BD178+BD180+BD182</f>
        <v>0</v>
      </c>
      <c r="BE177" s="154">
        <f t="shared" si="237"/>
        <v>0</v>
      </c>
      <c r="BF177" s="154">
        <f>BF178+BF180+BF182</f>
        <v>0</v>
      </c>
      <c r="BG177" s="155">
        <f t="shared" si="238"/>
        <v>0</v>
      </c>
      <c r="BH177" s="154">
        <f t="shared" si="239"/>
        <v>0</v>
      </c>
      <c r="BI177" s="154">
        <f>BI178+BI180+BI182</f>
        <v>0</v>
      </c>
      <c r="BJ177" s="154">
        <f>BJ178+BJ180+BJ182</f>
        <v>0</v>
      </c>
      <c r="BK177" s="154">
        <f t="shared" si="254"/>
        <v>0</v>
      </c>
      <c r="BL177" s="154">
        <f>BL178+BL180+BL182</f>
        <v>0</v>
      </c>
      <c r="BM177" s="154">
        <f>BM178+BM180+BM182</f>
        <v>0</v>
      </c>
      <c r="BN177" s="154">
        <f>BN178+BN180+BN182</f>
        <v>0</v>
      </c>
      <c r="BO177" s="154">
        <f t="shared" si="255"/>
        <v>0</v>
      </c>
      <c r="BP177" s="154">
        <f>BP178+BP180+BP182</f>
        <v>0</v>
      </c>
      <c r="BQ177" s="154">
        <f>BQ178+BQ180+BQ182</f>
        <v>0</v>
      </c>
      <c r="BR177" s="154">
        <f>BR178+BR180+BR182</f>
        <v>0</v>
      </c>
      <c r="BS177" s="154">
        <f t="shared" si="256"/>
        <v>0</v>
      </c>
      <c r="BT177" s="154">
        <f>BT178+BT180+BT182</f>
        <v>0</v>
      </c>
      <c r="BU177" s="154">
        <f>BU178+BU180+BU182</f>
        <v>0</v>
      </c>
      <c r="BV177" s="154">
        <f>BV178+BV180+BV182</f>
        <v>0</v>
      </c>
      <c r="BW177" s="155">
        <f t="shared" si="240"/>
        <v>0</v>
      </c>
      <c r="BX177" s="154">
        <f t="shared" si="241"/>
        <v>0</v>
      </c>
      <c r="BY177" s="154">
        <f>BY178+BY180+BY182</f>
        <v>0</v>
      </c>
      <c r="BZ177" s="155">
        <f t="shared" si="242"/>
        <v>0</v>
      </c>
      <c r="CA177" s="154">
        <f t="shared" si="257"/>
        <v>0</v>
      </c>
      <c r="CB177" s="154">
        <f>CB178+CB180+CB182</f>
        <v>0</v>
      </c>
      <c r="CC177" s="154">
        <f>CC178+CC180+CC182</f>
        <v>0</v>
      </c>
      <c r="CD177" s="154">
        <f>CD178+CD180+CD182</f>
        <v>0</v>
      </c>
      <c r="CE177" s="154">
        <f t="shared" si="243"/>
        <v>0</v>
      </c>
      <c r="CF177" s="154">
        <f>CF178+CF180+CF182</f>
        <v>0</v>
      </c>
      <c r="CG177" s="154">
        <f t="shared" si="244"/>
        <v>0</v>
      </c>
      <c r="CH177" s="154">
        <f>CH178+CH180+CH182</f>
        <v>0</v>
      </c>
      <c r="CI177" s="154">
        <f>CI178+CI180+CI182</f>
        <v>0</v>
      </c>
      <c r="CJ177" s="154">
        <f t="shared" si="248"/>
        <v>0</v>
      </c>
      <c r="CK177" s="154">
        <f>CK178+CK180+CK182</f>
        <v>0</v>
      </c>
      <c r="CL177" s="154">
        <f t="shared" si="258"/>
        <v>0</v>
      </c>
      <c r="CM177" s="154">
        <f>CM178+CM180+CM182</f>
        <v>0</v>
      </c>
      <c r="CN177" s="154">
        <f>CN178+CN180+CN182</f>
        <v>0</v>
      </c>
      <c r="CO177" s="154">
        <f>CO178+CO180+CO182</f>
        <v>0</v>
      </c>
      <c r="CP177" s="154"/>
      <c r="CQ177" s="154">
        <f>F177+M177+S177+Z177+AO177+AR177+BG177+BW177+BZ177</f>
        <v>0</v>
      </c>
    </row>
    <row r="178" spans="1:95" s="4" customFormat="1" ht="20.100000000000001" customHeight="1" outlineLevel="2" x14ac:dyDescent="0.25">
      <c r="A178" s="61"/>
      <c r="B178" s="61"/>
      <c r="C178" s="61">
        <v>430</v>
      </c>
      <c r="D178" s="61"/>
      <c r="E178" s="62" t="s">
        <v>161</v>
      </c>
      <c r="F178" s="156">
        <f t="shared" si="260"/>
        <v>0</v>
      </c>
      <c r="G178" s="161">
        <f t="shared" si="222"/>
        <v>0</v>
      </c>
      <c r="H178" s="157">
        <f>H179*-1</f>
        <v>0</v>
      </c>
      <c r="I178" s="157">
        <f>I179*-1</f>
        <v>0</v>
      </c>
      <c r="J178" s="157">
        <f t="shared" si="223"/>
        <v>0</v>
      </c>
      <c r="K178" s="157">
        <f>K179*-1</f>
        <v>0</v>
      </c>
      <c r="L178" s="157">
        <f>L179*-1</f>
        <v>0</v>
      </c>
      <c r="M178" s="156">
        <f t="shared" si="224"/>
        <v>0</v>
      </c>
      <c r="N178" s="157">
        <f t="shared" si="225"/>
        <v>0</v>
      </c>
      <c r="O178" s="157">
        <f>O179*-1</f>
        <v>0</v>
      </c>
      <c r="P178" s="157">
        <f>P179*-1</f>
        <v>0</v>
      </c>
      <c r="Q178" s="157">
        <f>Q179*-1</f>
        <v>0</v>
      </c>
      <c r="R178" s="157">
        <f>R179*-1</f>
        <v>0</v>
      </c>
      <c r="S178" s="158">
        <f t="shared" si="226"/>
        <v>0</v>
      </c>
      <c r="T178" s="157">
        <f t="shared" si="227"/>
        <v>0</v>
      </c>
      <c r="U178" s="157">
        <f>U179*-1</f>
        <v>0</v>
      </c>
      <c r="V178" s="157">
        <f>V179*-1</f>
        <v>0</v>
      </c>
      <c r="W178" s="157">
        <f t="shared" si="228"/>
        <v>0</v>
      </c>
      <c r="X178" s="157">
        <f>X179*-1</f>
        <v>0</v>
      </c>
      <c r="Y178" s="157">
        <f>Y179*-1</f>
        <v>0</v>
      </c>
      <c r="Z178" s="158">
        <f t="shared" si="229"/>
        <v>0</v>
      </c>
      <c r="AA178" s="157">
        <f t="shared" si="230"/>
        <v>0</v>
      </c>
      <c r="AB178" s="157">
        <f t="shared" ref="AB178:AH178" si="322">AB179*-1</f>
        <v>0</v>
      </c>
      <c r="AC178" s="157">
        <f t="shared" si="322"/>
        <v>0</v>
      </c>
      <c r="AD178" s="157">
        <f t="shared" si="322"/>
        <v>0</v>
      </c>
      <c r="AE178" s="157">
        <f t="shared" si="322"/>
        <v>0</v>
      </c>
      <c r="AF178" s="157">
        <f t="shared" si="322"/>
        <v>0</v>
      </c>
      <c r="AG178" s="157">
        <f t="shared" si="322"/>
        <v>0</v>
      </c>
      <c r="AH178" s="157">
        <f t="shared" si="322"/>
        <v>0</v>
      </c>
      <c r="AI178" s="157">
        <f t="shared" si="231"/>
        <v>0</v>
      </c>
      <c r="AJ178" s="157">
        <f>AJ179*-1</f>
        <v>0</v>
      </c>
      <c r="AK178" s="157">
        <f>AK179*-1</f>
        <v>0</v>
      </c>
      <c r="AL178" s="157">
        <f t="shared" si="232"/>
        <v>0</v>
      </c>
      <c r="AM178" s="157">
        <f>AM179*-1</f>
        <v>0</v>
      </c>
      <c r="AN178" s="157">
        <f>AN179*-1</f>
        <v>0</v>
      </c>
      <c r="AO178" s="158">
        <f t="shared" si="233"/>
        <v>0</v>
      </c>
      <c r="AP178" s="157">
        <f t="shared" si="234"/>
        <v>0</v>
      </c>
      <c r="AQ178" s="157">
        <f>AQ179*-1</f>
        <v>0</v>
      </c>
      <c r="AR178" s="158">
        <f t="shared" si="235"/>
        <v>0</v>
      </c>
      <c r="AS178" s="157">
        <f t="shared" ref="AS178" si="323">SUM(AT178)</f>
        <v>0</v>
      </c>
      <c r="AT178" s="157">
        <f>AT179*-1</f>
        <v>0</v>
      </c>
      <c r="AU178" s="157">
        <f t="shared" si="252"/>
        <v>0</v>
      </c>
      <c r="AV178" s="157">
        <f>AV179*-1</f>
        <v>0</v>
      </c>
      <c r="AW178" s="157">
        <f>AW179*-1</f>
        <v>0</v>
      </c>
      <c r="AX178" s="157">
        <f>AX179*-1</f>
        <v>0</v>
      </c>
      <c r="AY178" s="157">
        <f t="shared" si="253"/>
        <v>0</v>
      </c>
      <c r="AZ178" s="157">
        <f>AZ179*-1</f>
        <v>0</v>
      </c>
      <c r="BA178" s="157">
        <f>BA179*-1</f>
        <v>0</v>
      </c>
      <c r="BB178" s="157">
        <f>BB179*-1</f>
        <v>0</v>
      </c>
      <c r="BC178" s="157">
        <f t="shared" si="237"/>
        <v>0</v>
      </c>
      <c r="BD178" s="157">
        <f>BD179*-1</f>
        <v>0</v>
      </c>
      <c r="BE178" s="157">
        <f t="shared" si="237"/>
        <v>0</v>
      </c>
      <c r="BF178" s="157">
        <f>BF179*-1</f>
        <v>0</v>
      </c>
      <c r="BG178" s="158">
        <f t="shared" si="238"/>
        <v>0</v>
      </c>
      <c r="BH178" s="157">
        <f t="shared" si="239"/>
        <v>0</v>
      </c>
      <c r="BI178" s="157">
        <f>BI179*-1</f>
        <v>0</v>
      </c>
      <c r="BJ178" s="157">
        <f>BJ179*-1</f>
        <v>0</v>
      </c>
      <c r="BK178" s="157">
        <f t="shared" si="254"/>
        <v>0</v>
      </c>
      <c r="BL178" s="157">
        <f>BL179*-1</f>
        <v>0</v>
      </c>
      <c r="BM178" s="157">
        <f>BM179*-1</f>
        <v>0</v>
      </c>
      <c r="BN178" s="157">
        <f>BN179*-1</f>
        <v>0</v>
      </c>
      <c r="BO178" s="157">
        <f t="shared" si="255"/>
        <v>0</v>
      </c>
      <c r="BP178" s="157">
        <f>BP179*-1</f>
        <v>0</v>
      </c>
      <c r="BQ178" s="157">
        <f>BQ179*-1</f>
        <v>0</v>
      </c>
      <c r="BR178" s="157">
        <f>BR179*-1</f>
        <v>0</v>
      </c>
      <c r="BS178" s="157">
        <f t="shared" si="256"/>
        <v>0</v>
      </c>
      <c r="BT178" s="157">
        <f>BT179*-1</f>
        <v>0</v>
      </c>
      <c r="BU178" s="157">
        <f>BU179*-1</f>
        <v>0</v>
      </c>
      <c r="BV178" s="157">
        <f>BV179*-1</f>
        <v>0</v>
      </c>
      <c r="BW178" s="158">
        <f t="shared" si="240"/>
        <v>0</v>
      </c>
      <c r="BX178" s="157">
        <f t="shared" si="241"/>
        <v>0</v>
      </c>
      <c r="BY178" s="157">
        <f>BY179*-1</f>
        <v>0</v>
      </c>
      <c r="BZ178" s="158">
        <f t="shared" si="242"/>
        <v>0</v>
      </c>
      <c r="CA178" s="157">
        <f t="shared" si="257"/>
        <v>0</v>
      </c>
      <c r="CB178" s="157">
        <f>CB179*-1</f>
        <v>0</v>
      </c>
      <c r="CC178" s="157">
        <f>CC179*-1</f>
        <v>0</v>
      </c>
      <c r="CD178" s="157">
        <f>CD179*-1</f>
        <v>0</v>
      </c>
      <c r="CE178" s="157">
        <f t="shared" si="243"/>
        <v>0</v>
      </c>
      <c r="CF178" s="157">
        <f>CF179*-1</f>
        <v>0</v>
      </c>
      <c r="CG178" s="157">
        <f t="shared" si="244"/>
        <v>0</v>
      </c>
      <c r="CH178" s="157">
        <f>CH179*-1</f>
        <v>0</v>
      </c>
      <c r="CI178" s="157">
        <f>CI179*-1</f>
        <v>0</v>
      </c>
      <c r="CJ178" s="157">
        <f t="shared" si="248"/>
        <v>0</v>
      </c>
      <c r="CK178" s="157">
        <f>CK179*-1</f>
        <v>0</v>
      </c>
      <c r="CL178" s="157">
        <f t="shared" si="258"/>
        <v>0</v>
      </c>
      <c r="CM178" s="157">
        <f>CM179*-1</f>
        <v>0</v>
      </c>
      <c r="CN178" s="157">
        <f>CN179*-1</f>
        <v>0</v>
      </c>
      <c r="CO178" s="157">
        <f>CO179*-1</f>
        <v>0</v>
      </c>
      <c r="CP178" s="137"/>
      <c r="CQ178" s="137"/>
    </row>
    <row r="179" spans="1:95" ht="20.100000000000001" customHeight="1" outlineLevel="3" x14ac:dyDescent="0.25">
      <c r="A179" s="57"/>
      <c r="B179" s="57"/>
      <c r="C179" s="58"/>
      <c r="D179" s="59">
        <v>4309</v>
      </c>
      <c r="E179" s="135" t="s">
        <v>162</v>
      </c>
      <c r="F179" s="158">
        <f t="shared" si="260"/>
        <v>0</v>
      </c>
      <c r="G179" s="159">
        <f t="shared" si="222"/>
        <v>0</v>
      </c>
      <c r="H179" s="160"/>
      <c r="I179" s="160"/>
      <c r="J179" s="159">
        <f t="shared" si="223"/>
        <v>0</v>
      </c>
      <c r="K179" s="160"/>
      <c r="L179" s="160"/>
      <c r="M179" s="158">
        <f t="shared" si="224"/>
        <v>0</v>
      </c>
      <c r="N179" s="159">
        <f t="shared" si="225"/>
        <v>0</v>
      </c>
      <c r="O179" s="160"/>
      <c r="P179" s="160"/>
      <c r="Q179" s="160"/>
      <c r="R179" s="160"/>
      <c r="S179" s="158">
        <f t="shared" si="226"/>
        <v>0</v>
      </c>
      <c r="T179" s="159">
        <f t="shared" si="227"/>
        <v>0</v>
      </c>
      <c r="U179" s="160"/>
      <c r="V179" s="160"/>
      <c r="W179" s="159">
        <f t="shared" si="228"/>
        <v>0</v>
      </c>
      <c r="X179" s="160"/>
      <c r="Y179" s="160"/>
      <c r="Z179" s="158">
        <f t="shared" si="229"/>
        <v>0</v>
      </c>
      <c r="AA179" s="159">
        <f t="shared" si="230"/>
        <v>0</v>
      </c>
      <c r="AB179" s="160"/>
      <c r="AC179" s="160"/>
      <c r="AD179" s="160"/>
      <c r="AE179" s="160"/>
      <c r="AF179" s="160"/>
      <c r="AG179" s="160"/>
      <c r="AH179" s="160"/>
      <c r="AI179" s="159">
        <f t="shared" si="231"/>
        <v>0</v>
      </c>
      <c r="AJ179" s="160"/>
      <c r="AK179" s="160"/>
      <c r="AL179" s="159">
        <f t="shared" si="232"/>
        <v>0</v>
      </c>
      <c r="AM179" s="160"/>
      <c r="AN179" s="160"/>
      <c r="AO179" s="158">
        <f t="shared" si="233"/>
        <v>0</v>
      </c>
      <c r="AP179" s="159">
        <f t="shared" si="234"/>
        <v>0</v>
      </c>
      <c r="AQ179" s="160"/>
      <c r="AR179" s="158">
        <f t="shared" si="235"/>
        <v>0</v>
      </c>
      <c r="AS179" s="159">
        <f t="shared" ref="AS179" si="324">SUM(AT179)</f>
        <v>0</v>
      </c>
      <c r="AT179" s="160"/>
      <c r="AU179" s="159">
        <f t="shared" si="252"/>
        <v>0</v>
      </c>
      <c r="AV179" s="160"/>
      <c r="AW179" s="160"/>
      <c r="AX179" s="160"/>
      <c r="AY179" s="159">
        <f t="shared" si="253"/>
        <v>0</v>
      </c>
      <c r="AZ179" s="160"/>
      <c r="BA179" s="160"/>
      <c r="BB179" s="160"/>
      <c r="BC179" s="159">
        <f t="shared" si="237"/>
        <v>0</v>
      </c>
      <c r="BD179" s="160"/>
      <c r="BE179" s="159">
        <f t="shared" si="237"/>
        <v>0</v>
      </c>
      <c r="BF179" s="160"/>
      <c r="BG179" s="158">
        <f t="shared" si="238"/>
        <v>0</v>
      </c>
      <c r="BH179" s="159">
        <f t="shared" si="239"/>
        <v>0</v>
      </c>
      <c r="BI179" s="160"/>
      <c r="BJ179" s="160"/>
      <c r="BK179" s="159">
        <f t="shared" si="254"/>
        <v>0</v>
      </c>
      <c r="BL179" s="160"/>
      <c r="BM179" s="160"/>
      <c r="BN179" s="160"/>
      <c r="BO179" s="159">
        <f t="shared" si="255"/>
        <v>0</v>
      </c>
      <c r="BP179" s="160"/>
      <c r="BQ179" s="160"/>
      <c r="BR179" s="160"/>
      <c r="BS179" s="159">
        <f t="shared" si="256"/>
        <v>0</v>
      </c>
      <c r="BT179" s="160"/>
      <c r="BU179" s="160"/>
      <c r="BV179" s="160"/>
      <c r="BW179" s="158">
        <f t="shared" si="240"/>
        <v>0</v>
      </c>
      <c r="BX179" s="159">
        <f t="shared" si="241"/>
        <v>0</v>
      </c>
      <c r="BY179" s="160"/>
      <c r="BZ179" s="158">
        <f t="shared" si="242"/>
        <v>0</v>
      </c>
      <c r="CA179" s="159">
        <f t="shared" si="257"/>
        <v>0</v>
      </c>
      <c r="CB179" s="160"/>
      <c r="CC179" s="160"/>
      <c r="CD179" s="160"/>
      <c r="CE179" s="159">
        <f t="shared" si="243"/>
        <v>0</v>
      </c>
      <c r="CF179" s="160"/>
      <c r="CG179" s="159">
        <f t="shared" si="244"/>
        <v>0</v>
      </c>
      <c r="CH179" s="160"/>
      <c r="CI179" s="160"/>
      <c r="CJ179" s="159">
        <f t="shared" si="248"/>
        <v>0</v>
      </c>
      <c r="CK179" s="160"/>
      <c r="CL179" s="157">
        <f t="shared" si="258"/>
        <v>0</v>
      </c>
      <c r="CM179" s="160"/>
      <c r="CN179" s="160"/>
      <c r="CO179" s="160"/>
      <c r="CP179" s="149"/>
      <c r="CQ179" s="149"/>
    </row>
    <row r="180" spans="1:95" s="4" customFormat="1" ht="20.100000000000001" customHeight="1" outlineLevel="2" x14ac:dyDescent="0.25">
      <c r="A180" s="61"/>
      <c r="B180" s="61"/>
      <c r="C180" s="61">
        <v>431</v>
      </c>
      <c r="D180" s="61"/>
      <c r="E180" s="62" t="s">
        <v>163</v>
      </c>
      <c r="F180" s="156">
        <f t="shared" si="260"/>
        <v>0</v>
      </c>
      <c r="G180" s="161">
        <f t="shared" si="222"/>
        <v>0</v>
      </c>
      <c r="H180" s="157">
        <f>H181*-1</f>
        <v>0</v>
      </c>
      <c r="I180" s="157">
        <f>I181*-1</f>
        <v>0</v>
      </c>
      <c r="J180" s="157">
        <f t="shared" si="223"/>
        <v>0</v>
      </c>
      <c r="K180" s="157">
        <f>K181*-1</f>
        <v>0</v>
      </c>
      <c r="L180" s="157">
        <f>L181*-1</f>
        <v>0</v>
      </c>
      <c r="M180" s="156">
        <f t="shared" si="224"/>
        <v>0</v>
      </c>
      <c r="N180" s="157">
        <f t="shared" si="225"/>
        <v>0</v>
      </c>
      <c r="O180" s="157">
        <f>O181*-1</f>
        <v>0</v>
      </c>
      <c r="P180" s="157">
        <f>P181*-1</f>
        <v>0</v>
      </c>
      <c r="Q180" s="157">
        <f>Q181*-1</f>
        <v>0</v>
      </c>
      <c r="R180" s="157">
        <f>R181*-1</f>
        <v>0</v>
      </c>
      <c r="S180" s="158">
        <f t="shared" si="226"/>
        <v>0</v>
      </c>
      <c r="T180" s="157">
        <f t="shared" si="227"/>
        <v>0</v>
      </c>
      <c r="U180" s="157">
        <f>U181*-1</f>
        <v>0</v>
      </c>
      <c r="V180" s="157">
        <f>V181*-1</f>
        <v>0</v>
      </c>
      <c r="W180" s="157">
        <f t="shared" si="228"/>
        <v>0</v>
      </c>
      <c r="X180" s="157">
        <f>X181*-1</f>
        <v>0</v>
      </c>
      <c r="Y180" s="157">
        <f>Y181*-1</f>
        <v>0</v>
      </c>
      <c r="Z180" s="158">
        <f t="shared" si="229"/>
        <v>0</v>
      </c>
      <c r="AA180" s="157">
        <f t="shared" si="230"/>
        <v>0</v>
      </c>
      <c r="AB180" s="157">
        <f t="shared" ref="AB180:AH180" si="325">AB181*-1</f>
        <v>0</v>
      </c>
      <c r="AC180" s="157">
        <f t="shared" si="325"/>
        <v>0</v>
      </c>
      <c r="AD180" s="157">
        <f t="shared" si="325"/>
        <v>0</v>
      </c>
      <c r="AE180" s="157">
        <f t="shared" si="325"/>
        <v>0</v>
      </c>
      <c r="AF180" s="157">
        <f t="shared" si="325"/>
        <v>0</v>
      </c>
      <c r="AG180" s="157">
        <f t="shared" si="325"/>
        <v>0</v>
      </c>
      <c r="AH180" s="157">
        <f t="shared" si="325"/>
        <v>0</v>
      </c>
      <c r="AI180" s="157">
        <f t="shared" si="231"/>
        <v>0</v>
      </c>
      <c r="AJ180" s="157">
        <f>AJ181*-1</f>
        <v>0</v>
      </c>
      <c r="AK180" s="157">
        <f>AK181*-1</f>
        <v>0</v>
      </c>
      <c r="AL180" s="157">
        <f t="shared" si="232"/>
        <v>0</v>
      </c>
      <c r="AM180" s="157">
        <f>AM181*-1</f>
        <v>0</v>
      </c>
      <c r="AN180" s="157">
        <f>AN181*-1</f>
        <v>0</v>
      </c>
      <c r="AO180" s="158">
        <f t="shared" si="233"/>
        <v>0</v>
      </c>
      <c r="AP180" s="157">
        <f t="shared" si="234"/>
        <v>0</v>
      </c>
      <c r="AQ180" s="157">
        <f>AQ181*-1</f>
        <v>0</v>
      </c>
      <c r="AR180" s="158">
        <f t="shared" si="235"/>
        <v>0</v>
      </c>
      <c r="AS180" s="157">
        <f t="shared" ref="AS180" si="326">SUM(AT180)</f>
        <v>0</v>
      </c>
      <c r="AT180" s="157">
        <f>AT181*-1</f>
        <v>0</v>
      </c>
      <c r="AU180" s="157">
        <f t="shared" si="252"/>
        <v>0</v>
      </c>
      <c r="AV180" s="157">
        <f>AV181*-1</f>
        <v>0</v>
      </c>
      <c r="AW180" s="157">
        <f>AW181*-1</f>
        <v>0</v>
      </c>
      <c r="AX180" s="157">
        <f>AX181*-1</f>
        <v>0</v>
      </c>
      <c r="AY180" s="157">
        <f t="shared" si="253"/>
        <v>0</v>
      </c>
      <c r="AZ180" s="157">
        <f>AZ181*-1</f>
        <v>0</v>
      </c>
      <c r="BA180" s="157">
        <f>BA181*-1</f>
        <v>0</v>
      </c>
      <c r="BB180" s="157">
        <f>BB181*-1</f>
        <v>0</v>
      </c>
      <c r="BC180" s="157">
        <f t="shared" si="237"/>
        <v>0</v>
      </c>
      <c r="BD180" s="157">
        <f>BD181*-1</f>
        <v>0</v>
      </c>
      <c r="BE180" s="157">
        <f t="shared" si="237"/>
        <v>0</v>
      </c>
      <c r="BF180" s="157">
        <f>BF181*-1</f>
        <v>0</v>
      </c>
      <c r="BG180" s="158">
        <f t="shared" si="238"/>
        <v>0</v>
      </c>
      <c r="BH180" s="157">
        <f t="shared" si="239"/>
        <v>0</v>
      </c>
      <c r="BI180" s="157">
        <f>BI181*-1</f>
        <v>0</v>
      </c>
      <c r="BJ180" s="157">
        <f>BJ181*-1</f>
        <v>0</v>
      </c>
      <c r="BK180" s="157">
        <f t="shared" si="254"/>
        <v>0</v>
      </c>
      <c r="BL180" s="157">
        <f>BL181*-1</f>
        <v>0</v>
      </c>
      <c r="BM180" s="157">
        <f>BM181*-1</f>
        <v>0</v>
      </c>
      <c r="BN180" s="157">
        <f>BN181*-1</f>
        <v>0</v>
      </c>
      <c r="BO180" s="157">
        <f t="shared" si="255"/>
        <v>0</v>
      </c>
      <c r="BP180" s="157">
        <f>BP181*-1</f>
        <v>0</v>
      </c>
      <c r="BQ180" s="157">
        <f>BQ181*-1</f>
        <v>0</v>
      </c>
      <c r="BR180" s="157">
        <f>BR181*-1</f>
        <v>0</v>
      </c>
      <c r="BS180" s="157">
        <f t="shared" si="256"/>
        <v>0</v>
      </c>
      <c r="BT180" s="157">
        <f>BT181*-1</f>
        <v>0</v>
      </c>
      <c r="BU180" s="157">
        <f>BU181*-1</f>
        <v>0</v>
      </c>
      <c r="BV180" s="157">
        <f>BV181*-1</f>
        <v>0</v>
      </c>
      <c r="BW180" s="158">
        <f t="shared" si="240"/>
        <v>0</v>
      </c>
      <c r="BX180" s="157">
        <f t="shared" si="241"/>
        <v>0</v>
      </c>
      <c r="BY180" s="157">
        <f>BY181*-1</f>
        <v>0</v>
      </c>
      <c r="BZ180" s="158">
        <f t="shared" si="242"/>
        <v>0</v>
      </c>
      <c r="CA180" s="157">
        <f t="shared" si="257"/>
        <v>0</v>
      </c>
      <c r="CB180" s="157">
        <f>CB181*-1</f>
        <v>0</v>
      </c>
      <c r="CC180" s="157">
        <f>CC181*-1</f>
        <v>0</v>
      </c>
      <c r="CD180" s="157">
        <f>CD181*-1</f>
        <v>0</v>
      </c>
      <c r="CE180" s="157">
        <f t="shared" si="243"/>
        <v>0</v>
      </c>
      <c r="CF180" s="157">
        <f>CF181*-1</f>
        <v>0</v>
      </c>
      <c r="CG180" s="157">
        <f t="shared" si="244"/>
        <v>0</v>
      </c>
      <c r="CH180" s="157">
        <f>CH181*-1</f>
        <v>0</v>
      </c>
      <c r="CI180" s="157">
        <f>CI181*-1</f>
        <v>0</v>
      </c>
      <c r="CJ180" s="157">
        <f t="shared" si="248"/>
        <v>0</v>
      </c>
      <c r="CK180" s="157">
        <f>CK181*-1</f>
        <v>0</v>
      </c>
      <c r="CL180" s="157">
        <f t="shared" si="258"/>
        <v>0</v>
      </c>
      <c r="CM180" s="157">
        <f>CM181*-1</f>
        <v>0</v>
      </c>
      <c r="CN180" s="157">
        <f>CN181*-1</f>
        <v>0</v>
      </c>
      <c r="CO180" s="157">
        <f>CO181*-1</f>
        <v>0</v>
      </c>
      <c r="CP180" s="137"/>
      <c r="CQ180" s="137"/>
    </row>
    <row r="181" spans="1:95" ht="20.100000000000001" customHeight="1" outlineLevel="3" x14ac:dyDescent="0.25">
      <c r="A181" s="57"/>
      <c r="B181" s="57"/>
      <c r="C181" s="58"/>
      <c r="D181" s="59">
        <v>4312</v>
      </c>
      <c r="E181" s="135" t="s">
        <v>164</v>
      </c>
      <c r="F181" s="158">
        <f t="shared" si="260"/>
        <v>0</v>
      </c>
      <c r="G181" s="159">
        <f t="shared" si="222"/>
        <v>0</v>
      </c>
      <c r="H181" s="160"/>
      <c r="I181" s="160"/>
      <c r="J181" s="159">
        <f t="shared" si="223"/>
        <v>0</v>
      </c>
      <c r="K181" s="160"/>
      <c r="L181" s="160"/>
      <c r="M181" s="158">
        <f t="shared" si="224"/>
        <v>0</v>
      </c>
      <c r="N181" s="159">
        <f t="shared" si="225"/>
        <v>0</v>
      </c>
      <c r="O181" s="160"/>
      <c r="P181" s="160"/>
      <c r="Q181" s="160"/>
      <c r="R181" s="160"/>
      <c r="S181" s="158">
        <f t="shared" si="226"/>
        <v>0</v>
      </c>
      <c r="T181" s="159">
        <f t="shared" si="227"/>
        <v>0</v>
      </c>
      <c r="U181" s="160"/>
      <c r="V181" s="160"/>
      <c r="W181" s="159">
        <f t="shared" si="228"/>
        <v>0</v>
      </c>
      <c r="X181" s="160"/>
      <c r="Y181" s="160"/>
      <c r="Z181" s="158">
        <f t="shared" si="229"/>
        <v>0</v>
      </c>
      <c r="AA181" s="159">
        <f t="shared" si="230"/>
        <v>0</v>
      </c>
      <c r="AB181" s="160"/>
      <c r="AC181" s="160"/>
      <c r="AD181" s="160"/>
      <c r="AE181" s="160"/>
      <c r="AF181" s="160"/>
      <c r="AG181" s="160"/>
      <c r="AH181" s="160"/>
      <c r="AI181" s="159">
        <f t="shared" si="231"/>
        <v>0</v>
      </c>
      <c r="AJ181" s="160"/>
      <c r="AK181" s="160"/>
      <c r="AL181" s="159">
        <f t="shared" si="232"/>
        <v>0</v>
      </c>
      <c r="AM181" s="160"/>
      <c r="AN181" s="160"/>
      <c r="AO181" s="158">
        <f t="shared" si="233"/>
        <v>0</v>
      </c>
      <c r="AP181" s="159">
        <f t="shared" si="234"/>
        <v>0</v>
      </c>
      <c r="AQ181" s="160"/>
      <c r="AR181" s="158">
        <f t="shared" si="235"/>
        <v>0</v>
      </c>
      <c r="AS181" s="159">
        <f t="shared" ref="AS181" si="327">SUM(AT181)</f>
        <v>0</v>
      </c>
      <c r="AT181" s="160"/>
      <c r="AU181" s="159">
        <f t="shared" si="252"/>
        <v>0</v>
      </c>
      <c r="AV181" s="160"/>
      <c r="AW181" s="160"/>
      <c r="AX181" s="160"/>
      <c r="AY181" s="159">
        <f t="shared" si="253"/>
        <v>0</v>
      </c>
      <c r="AZ181" s="160"/>
      <c r="BA181" s="160"/>
      <c r="BB181" s="160"/>
      <c r="BC181" s="159">
        <f t="shared" si="237"/>
        <v>0</v>
      </c>
      <c r="BD181" s="160"/>
      <c r="BE181" s="159">
        <f t="shared" si="237"/>
        <v>0</v>
      </c>
      <c r="BF181" s="160"/>
      <c r="BG181" s="158">
        <f t="shared" si="238"/>
        <v>0</v>
      </c>
      <c r="BH181" s="159">
        <f t="shared" si="239"/>
        <v>0</v>
      </c>
      <c r="BI181" s="160"/>
      <c r="BJ181" s="160"/>
      <c r="BK181" s="159">
        <f t="shared" si="254"/>
        <v>0</v>
      </c>
      <c r="BL181" s="160"/>
      <c r="BM181" s="160"/>
      <c r="BN181" s="160"/>
      <c r="BO181" s="159">
        <f t="shared" si="255"/>
        <v>0</v>
      </c>
      <c r="BP181" s="160"/>
      <c r="BQ181" s="160"/>
      <c r="BR181" s="160"/>
      <c r="BS181" s="159">
        <f t="shared" si="256"/>
        <v>0</v>
      </c>
      <c r="BT181" s="160"/>
      <c r="BU181" s="160"/>
      <c r="BV181" s="160"/>
      <c r="BW181" s="158">
        <f t="shared" si="240"/>
        <v>0</v>
      </c>
      <c r="BX181" s="159">
        <f t="shared" si="241"/>
        <v>0</v>
      </c>
      <c r="BY181" s="160"/>
      <c r="BZ181" s="158">
        <f t="shared" si="242"/>
        <v>0</v>
      </c>
      <c r="CA181" s="159">
        <f t="shared" si="257"/>
        <v>0</v>
      </c>
      <c r="CB181" s="160"/>
      <c r="CC181" s="160"/>
      <c r="CD181" s="160"/>
      <c r="CE181" s="159">
        <f t="shared" si="243"/>
        <v>0</v>
      </c>
      <c r="CF181" s="160"/>
      <c r="CG181" s="159">
        <f t="shared" si="244"/>
        <v>0</v>
      </c>
      <c r="CH181" s="160"/>
      <c r="CI181" s="160"/>
      <c r="CJ181" s="159">
        <f t="shared" si="248"/>
        <v>0</v>
      </c>
      <c r="CK181" s="160"/>
      <c r="CL181" s="157">
        <f t="shared" si="258"/>
        <v>0</v>
      </c>
      <c r="CM181" s="160"/>
      <c r="CN181" s="160"/>
      <c r="CO181" s="160"/>
      <c r="CP181" s="149"/>
      <c r="CQ181" s="149"/>
    </row>
    <row r="182" spans="1:95" s="4" customFormat="1" ht="20.100000000000001" customHeight="1" outlineLevel="2" x14ac:dyDescent="0.25">
      <c r="A182" s="61"/>
      <c r="B182" s="61"/>
      <c r="C182" s="61">
        <v>439</v>
      </c>
      <c r="D182" s="61"/>
      <c r="E182" s="62" t="s">
        <v>165</v>
      </c>
      <c r="F182" s="156">
        <f t="shared" si="260"/>
        <v>0</v>
      </c>
      <c r="G182" s="161">
        <f t="shared" si="222"/>
        <v>0</v>
      </c>
      <c r="H182" s="157">
        <f>H183*-1</f>
        <v>0</v>
      </c>
      <c r="I182" s="157">
        <f>I183*-1</f>
        <v>0</v>
      </c>
      <c r="J182" s="157">
        <f t="shared" si="223"/>
        <v>0</v>
      </c>
      <c r="K182" s="157">
        <f>K183*-1</f>
        <v>0</v>
      </c>
      <c r="L182" s="157">
        <f>L183*-1</f>
        <v>0</v>
      </c>
      <c r="M182" s="156">
        <f t="shared" si="224"/>
        <v>0</v>
      </c>
      <c r="N182" s="157">
        <f t="shared" si="225"/>
        <v>0</v>
      </c>
      <c r="O182" s="157">
        <f>O183*-1</f>
        <v>0</v>
      </c>
      <c r="P182" s="157">
        <f>P183*-1</f>
        <v>0</v>
      </c>
      <c r="Q182" s="157">
        <f>Q183*-1</f>
        <v>0</v>
      </c>
      <c r="R182" s="157">
        <f>R183*-1</f>
        <v>0</v>
      </c>
      <c r="S182" s="158">
        <f t="shared" si="226"/>
        <v>0</v>
      </c>
      <c r="T182" s="157">
        <f t="shared" si="227"/>
        <v>0</v>
      </c>
      <c r="U182" s="157">
        <f>U183*-1</f>
        <v>0</v>
      </c>
      <c r="V182" s="157">
        <f>V183*-1</f>
        <v>0</v>
      </c>
      <c r="W182" s="157">
        <f t="shared" si="228"/>
        <v>0</v>
      </c>
      <c r="X182" s="157">
        <f>X183*-1</f>
        <v>0</v>
      </c>
      <c r="Y182" s="157">
        <f>Y183*-1</f>
        <v>0</v>
      </c>
      <c r="Z182" s="158">
        <f t="shared" si="229"/>
        <v>0</v>
      </c>
      <c r="AA182" s="157">
        <f t="shared" si="230"/>
        <v>0</v>
      </c>
      <c r="AB182" s="157">
        <f t="shared" ref="AB182:AH182" si="328">AB183*-1</f>
        <v>0</v>
      </c>
      <c r="AC182" s="157">
        <f t="shared" si="328"/>
        <v>0</v>
      </c>
      <c r="AD182" s="157">
        <f t="shared" si="328"/>
        <v>0</v>
      </c>
      <c r="AE182" s="157">
        <f t="shared" si="328"/>
        <v>0</v>
      </c>
      <c r="AF182" s="157">
        <f t="shared" si="328"/>
        <v>0</v>
      </c>
      <c r="AG182" s="157">
        <f t="shared" si="328"/>
        <v>0</v>
      </c>
      <c r="AH182" s="157">
        <f t="shared" si="328"/>
        <v>0</v>
      </c>
      <c r="AI182" s="157">
        <f t="shared" si="231"/>
        <v>0</v>
      </c>
      <c r="AJ182" s="157">
        <f>AJ183*-1</f>
        <v>0</v>
      </c>
      <c r="AK182" s="157">
        <f>AK183*-1</f>
        <v>0</v>
      </c>
      <c r="AL182" s="157">
        <f t="shared" si="232"/>
        <v>0</v>
      </c>
      <c r="AM182" s="157">
        <f>AM183*-1</f>
        <v>0</v>
      </c>
      <c r="AN182" s="157">
        <f>AN183*-1</f>
        <v>0</v>
      </c>
      <c r="AO182" s="158">
        <f t="shared" si="233"/>
        <v>0</v>
      </c>
      <c r="AP182" s="157">
        <f t="shared" si="234"/>
        <v>0</v>
      </c>
      <c r="AQ182" s="157">
        <f>AQ183*-1</f>
        <v>0</v>
      </c>
      <c r="AR182" s="158">
        <f t="shared" si="235"/>
        <v>0</v>
      </c>
      <c r="AS182" s="157">
        <f t="shared" ref="AS182" si="329">SUM(AT182)</f>
        <v>0</v>
      </c>
      <c r="AT182" s="157">
        <f>AT183*-1</f>
        <v>0</v>
      </c>
      <c r="AU182" s="157">
        <f t="shared" si="252"/>
        <v>0</v>
      </c>
      <c r="AV182" s="157">
        <f>AV183*-1</f>
        <v>0</v>
      </c>
      <c r="AW182" s="157">
        <f>AW183*-1</f>
        <v>0</v>
      </c>
      <c r="AX182" s="157">
        <f>AX183*-1</f>
        <v>0</v>
      </c>
      <c r="AY182" s="157">
        <f t="shared" si="253"/>
        <v>0</v>
      </c>
      <c r="AZ182" s="157">
        <f>AZ183*-1</f>
        <v>0</v>
      </c>
      <c r="BA182" s="157">
        <f>BA183*-1</f>
        <v>0</v>
      </c>
      <c r="BB182" s="157">
        <f>BB183*-1</f>
        <v>0</v>
      </c>
      <c r="BC182" s="157">
        <f t="shared" si="237"/>
        <v>0</v>
      </c>
      <c r="BD182" s="157">
        <f>BD183*-1</f>
        <v>0</v>
      </c>
      <c r="BE182" s="157">
        <f t="shared" si="237"/>
        <v>0</v>
      </c>
      <c r="BF182" s="157">
        <f>BF183*-1</f>
        <v>0</v>
      </c>
      <c r="BG182" s="158">
        <f t="shared" si="238"/>
        <v>0</v>
      </c>
      <c r="BH182" s="157">
        <f t="shared" si="239"/>
        <v>0</v>
      </c>
      <c r="BI182" s="157">
        <f>BI183*-1</f>
        <v>0</v>
      </c>
      <c r="BJ182" s="157">
        <f>BJ183*-1</f>
        <v>0</v>
      </c>
      <c r="BK182" s="157">
        <f t="shared" si="254"/>
        <v>0</v>
      </c>
      <c r="BL182" s="157">
        <f>BL183*-1</f>
        <v>0</v>
      </c>
      <c r="BM182" s="157">
        <f>BM183*-1</f>
        <v>0</v>
      </c>
      <c r="BN182" s="157">
        <f>BN183*-1</f>
        <v>0</v>
      </c>
      <c r="BO182" s="157">
        <f t="shared" si="255"/>
        <v>0</v>
      </c>
      <c r="BP182" s="157">
        <f>BP183*-1</f>
        <v>0</v>
      </c>
      <c r="BQ182" s="157">
        <f>BQ183*-1</f>
        <v>0</v>
      </c>
      <c r="BR182" s="157">
        <f>BR183*-1</f>
        <v>0</v>
      </c>
      <c r="BS182" s="157">
        <f t="shared" si="256"/>
        <v>0</v>
      </c>
      <c r="BT182" s="157">
        <f>BT183*-1</f>
        <v>0</v>
      </c>
      <c r="BU182" s="157">
        <f>BU183*-1</f>
        <v>0</v>
      </c>
      <c r="BV182" s="157">
        <f>BV183*-1</f>
        <v>0</v>
      </c>
      <c r="BW182" s="158">
        <f t="shared" si="240"/>
        <v>0</v>
      </c>
      <c r="BX182" s="157">
        <f t="shared" si="241"/>
        <v>0</v>
      </c>
      <c r="BY182" s="157">
        <f>BY183*-1</f>
        <v>0</v>
      </c>
      <c r="BZ182" s="158">
        <f t="shared" si="242"/>
        <v>0</v>
      </c>
      <c r="CA182" s="157">
        <f t="shared" si="257"/>
        <v>0</v>
      </c>
      <c r="CB182" s="157">
        <f>CB183*-1</f>
        <v>0</v>
      </c>
      <c r="CC182" s="157">
        <f>CC183*-1</f>
        <v>0</v>
      </c>
      <c r="CD182" s="157">
        <f>CD183*-1</f>
        <v>0</v>
      </c>
      <c r="CE182" s="157">
        <f t="shared" si="243"/>
        <v>0</v>
      </c>
      <c r="CF182" s="157">
        <f>CF183*-1</f>
        <v>0</v>
      </c>
      <c r="CG182" s="157">
        <f t="shared" si="244"/>
        <v>0</v>
      </c>
      <c r="CH182" s="157">
        <f>CH183*-1</f>
        <v>0</v>
      </c>
      <c r="CI182" s="157">
        <f>CI183*-1</f>
        <v>0</v>
      </c>
      <c r="CJ182" s="157">
        <f t="shared" si="248"/>
        <v>0</v>
      </c>
      <c r="CK182" s="157">
        <f>CK183*-1</f>
        <v>0</v>
      </c>
      <c r="CL182" s="157">
        <f t="shared" si="258"/>
        <v>0</v>
      </c>
      <c r="CM182" s="157">
        <f>CM183*-1</f>
        <v>0</v>
      </c>
      <c r="CN182" s="157">
        <f>CN183*-1</f>
        <v>0</v>
      </c>
      <c r="CO182" s="157">
        <f>CO183*-1</f>
        <v>0</v>
      </c>
      <c r="CP182" s="137"/>
      <c r="CQ182" s="137"/>
    </row>
    <row r="183" spans="1:95" s="110" customFormat="1" ht="20.100000000000001" customHeight="1" outlineLevel="3" x14ac:dyDescent="0.25">
      <c r="A183" s="111"/>
      <c r="B183" s="111"/>
      <c r="C183" s="112"/>
      <c r="D183" s="113">
        <v>4390</v>
      </c>
      <c r="E183" s="135" t="s">
        <v>165</v>
      </c>
      <c r="F183" s="158">
        <f t="shared" si="260"/>
        <v>0</v>
      </c>
      <c r="G183" s="159">
        <f t="shared" ref="G183:G244" si="330">SUM(H183:I183)</f>
        <v>0</v>
      </c>
      <c r="H183" s="160"/>
      <c r="I183" s="160"/>
      <c r="J183" s="159">
        <f t="shared" ref="J183:J244" si="331">SUM(K183:L183)</f>
        <v>0</v>
      </c>
      <c r="K183" s="160"/>
      <c r="L183" s="160"/>
      <c r="M183" s="158">
        <f t="shared" ref="M183:M244" si="332">N183</f>
        <v>0</v>
      </c>
      <c r="N183" s="159">
        <f t="shared" ref="N183:N244" si="333">SUM(O183:R183)</f>
        <v>0</v>
      </c>
      <c r="O183" s="160"/>
      <c r="P183" s="160"/>
      <c r="Q183" s="160"/>
      <c r="R183" s="160"/>
      <c r="S183" s="158">
        <f t="shared" ref="S183:S244" si="334">T183+W183</f>
        <v>0</v>
      </c>
      <c r="T183" s="159">
        <f t="shared" ref="T183:T244" si="335">SUM(U183:V183)</f>
        <v>0</v>
      </c>
      <c r="U183" s="160"/>
      <c r="V183" s="160"/>
      <c r="W183" s="159">
        <f t="shared" ref="W183:W244" si="336">SUM(X183:Y183)</f>
        <v>0</v>
      </c>
      <c r="X183" s="160"/>
      <c r="Y183" s="160"/>
      <c r="Z183" s="158">
        <f t="shared" ref="Z183:Z244" si="337">AA183+AI183+AL183</f>
        <v>0</v>
      </c>
      <c r="AA183" s="159">
        <f t="shared" ref="AA183:AA244" si="338">SUM(AB183:AH183)</f>
        <v>0</v>
      </c>
      <c r="AB183" s="160"/>
      <c r="AC183" s="160"/>
      <c r="AD183" s="160"/>
      <c r="AE183" s="160"/>
      <c r="AF183" s="160"/>
      <c r="AG183" s="160"/>
      <c r="AH183" s="160"/>
      <c r="AI183" s="159">
        <f t="shared" ref="AI183:AI244" si="339">SUM(AJ183:AK183)</f>
        <v>0</v>
      </c>
      <c r="AJ183" s="160"/>
      <c r="AK183" s="160"/>
      <c r="AL183" s="159">
        <f t="shared" ref="AL183:AL244" si="340">SUM(AM183:AN183)</f>
        <v>0</v>
      </c>
      <c r="AM183" s="160"/>
      <c r="AN183" s="160"/>
      <c r="AO183" s="158">
        <f t="shared" ref="AO183:AO244" si="341">AP183</f>
        <v>0</v>
      </c>
      <c r="AP183" s="159">
        <f t="shared" ref="AP183:AP244" si="342">SUM(AQ183)</f>
        <v>0</v>
      </c>
      <c r="AQ183" s="160"/>
      <c r="AR183" s="158">
        <f t="shared" ref="AR183:AR244" si="343">AS183+AU183+AY183+BC183+BE183</f>
        <v>0</v>
      </c>
      <c r="AS183" s="159">
        <f t="shared" ref="AS183" si="344">SUM(AT183)</f>
        <v>0</v>
      </c>
      <c r="AT183" s="160"/>
      <c r="AU183" s="159">
        <f t="shared" si="252"/>
        <v>0</v>
      </c>
      <c r="AV183" s="160"/>
      <c r="AW183" s="160"/>
      <c r="AX183" s="160"/>
      <c r="AY183" s="159">
        <f t="shared" si="253"/>
        <v>0</v>
      </c>
      <c r="AZ183" s="160"/>
      <c r="BA183" s="160"/>
      <c r="BB183" s="160"/>
      <c r="BC183" s="159">
        <f t="shared" ref="BC183:BE244" si="345">SUM(BD183)</f>
        <v>0</v>
      </c>
      <c r="BD183" s="160"/>
      <c r="BE183" s="159">
        <f t="shared" si="345"/>
        <v>0</v>
      </c>
      <c r="BF183" s="160"/>
      <c r="BG183" s="158">
        <f t="shared" ref="BG183:BG244" si="346">BH183+BK183+BO183+BS183</f>
        <v>0</v>
      </c>
      <c r="BH183" s="159">
        <f t="shared" ref="BH183:BH244" si="347">SUM(BI183:BJ183)</f>
        <v>0</v>
      </c>
      <c r="BI183" s="160"/>
      <c r="BJ183" s="160"/>
      <c r="BK183" s="159">
        <f t="shared" si="254"/>
        <v>0</v>
      </c>
      <c r="BL183" s="160"/>
      <c r="BM183" s="160"/>
      <c r="BN183" s="160"/>
      <c r="BO183" s="159">
        <f t="shared" si="255"/>
        <v>0</v>
      </c>
      <c r="BP183" s="160"/>
      <c r="BQ183" s="160"/>
      <c r="BR183" s="160"/>
      <c r="BS183" s="159">
        <f t="shared" si="256"/>
        <v>0</v>
      </c>
      <c r="BT183" s="160"/>
      <c r="BU183" s="160"/>
      <c r="BV183" s="160"/>
      <c r="BW183" s="158">
        <f t="shared" ref="BW183:BW244" si="348">BX183</f>
        <v>0</v>
      </c>
      <c r="BX183" s="159">
        <f t="shared" ref="BX183:BX244" si="349">SUM(BY183)</f>
        <v>0</v>
      </c>
      <c r="BY183" s="160"/>
      <c r="BZ183" s="158">
        <f t="shared" ref="BZ183:BZ244" si="350">CA183+CE183+CG183+CJ183+CL183</f>
        <v>0</v>
      </c>
      <c r="CA183" s="159">
        <f t="shared" si="257"/>
        <v>0</v>
      </c>
      <c r="CB183" s="160"/>
      <c r="CC183" s="160"/>
      <c r="CD183" s="160"/>
      <c r="CE183" s="159">
        <f t="shared" ref="CE183:CE244" si="351">SUM(CF183)</f>
        <v>0</v>
      </c>
      <c r="CF183" s="160"/>
      <c r="CG183" s="159">
        <f t="shared" ref="CG183:CG244" si="352">SUM(CH183:CI183)</f>
        <v>0</v>
      </c>
      <c r="CH183" s="160"/>
      <c r="CI183" s="160"/>
      <c r="CJ183" s="159">
        <f t="shared" si="248"/>
        <v>0</v>
      </c>
      <c r="CK183" s="160"/>
      <c r="CL183" s="157">
        <f t="shared" si="258"/>
        <v>0</v>
      </c>
      <c r="CM183" s="160"/>
      <c r="CN183" s="160"/>
      <c r="CO183" s="160"/>
      <c r="CP183" s="149"/>
      <c r="CQ183" s="149"/>
    </row>
    <row r="184" spans="1:95" s="4" customFormat="1" ht="20.100000000000001" customHeight="1" outlineLevel="1" x14ac:dyDescent="0.25">
      <c r="A184" s="25"/>
      <c r="B184" s="25">
        <v>44</v>
      </c>
      <c r="C184" s="25"/>
      <c r="D184" s="25"/>
      <c r="E184" s="35" t="s">
        <v>166</v>
      </c>
      <c r="F184" s="153">
        <f t="shared" si="260"/>
        <v>0</v>
      </c>
      <c r="G184" s="154">
        <f t="shared" si="330"/>
        <v>0</v>
      </c>
      <c r="H184" s="154">
        <f>H185+H190+H193+H196+H200+H202</f>
        <v>0</v>
      </c>
      <c r="I184" s="154">
        <f>I185+I190+I193+I196+I200+I202</f>
        <v>0</v>
      </c>
      <c r="J184" s="154">
        <f t="shared" si="331"/>
        <v>0</v>
      </c>
      <c r="K184" s="154">
        <f>K185+K190+K193+K196+K200+K202</f>
        <v>0</v>
      </c>
      <c r="L184" s="154">
        <f>L185+L190+L193+L196+L200+L202</f>
        <v>0</v>
      </c>
      <c r="M184" s="153">
        <f t="shared" si="332"/>
        <v>0</v>
      </c>
      <c r="N184" s="154">
        <f t="shared" si="333"/>
        <v>0</v>
      </c>
      <c r="O184" s="154">
        <f>O185+O190+O193+O196+O200+O202</f>
        <v>0</v>
      </c>
      <c r="P184" s="154">
        <f>P185+P190+P193+P196+P200+P202</f>
        <v>0</v>
      </c>
      <c r="Q184" s="154">
        <f>Q185+Q190+Q193+Q196+Q200+Q202</f>
        <v>0</v>
      </c>
      <c r="R184" s="154">
        <f>R185+R190+R193+R196+R200+R202</f>
        <v>0</v>
      </c>
      <c r="S184" s="155">
        <f t="shared" si="334"/>
        <v>0</v>
      </c>
      <c r="T184" s="154">
        <f t="shared" si="335"/>
        <v>0</v>
      </c>
      <c r="U184" s="154">
        <f>U185+U190+U193+U196+U200+U202</f>
        <v>0</v>
      </c>
      <c r="V184" s="154">
        <f>V185+V190+V193+V196+V200+V202</f>
        <v>0</v>
      </c>
      <c r="W184" s="154">
        <f t="shared" si="336"/>
        <v>0</v>
      </c>
      <c r="X184" s="154">
        <f>X185+X190+X193+X196+X200+X202</f>
        <v>0</v>
      </c>
      <c r="Y184" s="154">
        <f>Y185+Y190+Y193+Y196+Y200+Y202</f>
        <v>0</v>
      </c>
      <c r="Z184" s="155">
        <f t="shared" si="337"/>
        <v>0</v>
      </c>
      <c r="AA184" s="154">
        <f t="shared" si="338"/>
        <v>0</v>
      </c>
      <c r="AB184" s="154">
        <f t="shared" ref="AB184:AH184" si="353">AB185+AB190+AB193+AB196+AB200+AB202</f>
        <v>0</v>
      </c>
      <c r="AC184" s="154">
        <f t="shared" si="353"/>
        <v>0</v>
      </c>
      <c r="AD184" s="154">
        <f t="shared" si="353"/>
        <v>0</v>
      </c>
      <c r="AE184" s="154">
        <f t="shared" si="353"/>
        <v>0</v>
      </c>
      <c r="AF184" s="154">
        <f t="shared" si="353"/>
        <v>0</v>
      </c>
      <c r="AG184" s="154">
        <f t="shared" si="353"/>
        <v>0</v>
      </c>
      <c r="AH184" s="154">
        <f t="shared" si="353"/>
        <v>0</v>
      </c>
      <c r="AI184" s="154">
        <f t="shared" si="339"/>
        <v>0</v>
      </c>
      <c r="AJ184" s="154">
        <f>AJ185+AJ190+AJ193+AJ196+AJ200+AJ202</f>
        <v>0</v>
      </c>
      <c r="AK184" s="154">
        <f>AK185+AK190+AK193+AK196+AK200+AK202</f>
        <v>0</v>
      </c>
      <c r="AL184" s="154">
        <f t="shared" si="340"/>
        <v>0</v>
      </c>
      <c r="AM184" s="154">
        <f>AM185+AM190+AM193+AM196+AM200+AM202</f>
        <v>0</v>
      </c>
      <c r="AN184" s="154">
        <f>AN185+AN190+AN193+AN196+AN200+AN202</f>
        <v>0</v>
      </c>
      <c r="AO184" s="155">
        <f t="shared" si="341"/>
        <v>0</v>
      </c>
      <c r="AP184" s="154">
        <f t="shared" si="342"/>
        <v>0</v>
      </c>
      <c r="AQ184" s="154">
        <f>AQ185+AQ190+AQ193+AQ196+AQ200+AQ202</f>
        <v>0</v>
      </c>
      <c r="AR184" s="155">
        <f t="shared" si="343"/>
        <v>0</v>
      </c>
      <c r="AS184" s="154">
        <f t="shared" ref="AS184" si="354">SUM(AT184)</f>
        <v>0</v>
      </c>
      <c r="AT184" s="154">
        <f>AT185+AT190+AT193+AT196+AT200+AT202</f>
        <v>0</v>
      </c>
      <c r="AU184" s="154">
        <f t="shared" si="252"/>
        <v>0</v>
      </c>
      <c r="AV184" s="154">
        <f>AV185+AV190+AV193+AV196+AV200+AV202</f>
        <v>0</v>
      </c>
      <c r="AW184" s="154">
        <f>AW185+AW190+AW193+AW196+AW200+AW202</f>
        <v>0</v>
      </c>
      <c r="AX184" s="154">
        <f>AX185+AX190+AX193+AX196+AX200+AX202</f>
        <v>0</v>
      </c>
      <c r="AY184" s="154">
        <f t="shared" si="253"/>
        <v>0</v>
      </c>
      <c r="AZ184" s="154">
        <f>AZ185+AZ190+AZ193+AZ196+AZ200+AZ202</f>
        <v>0</v>
      </c>
      <c r="BA184" s="154">
        <f>BA185+BA190+BA193+BA196+BA200+BA202</f>
        <v>0</v>
      </c>
      <c r="BB184" s="154">
        <f>BB185+BB190+BB193+BB196+BB200+BB202</f>
        <v>0</v>
      </c>
      <c r="BC184" s="154">
        <f t="shared" si="345"/>
        <v>0</v>
      </c>
      <c r="BD184" s="154">
        <f>BD185+BD190+BD193+BD196+BD200+BD202</f>
        <v>0</v>
      </c>
      <c r="BE184" s="154">
        <f t="shared" si="345"/>
        <v>0</v>
      </c>
      <c r="BF184" s="154">
        <f>BF185+BF190+BF193+BF196+BF200+BF202</f>
        <v>0</v>
      </c>
      <c r="BG184" s="155">
        <f t="shared" si="346"/>
        <v>0</v>
      </c>
      <c r="BH184" s="154">
        <f t="shared" si="347"/>
        <v>0</v>
      </c>
      <c r="BI184" s="154">
        <f>BI185+BI190+BI193+BI196+BI200+BI202</f>
        <v>0</v>
      </c>
      <c r="BJ184" s="154">
        <f>BJ185+BJ190+BJ193+BJ196+BJ200+BJ202</f>
        <v>0</v>
      </c>
      <c r="BK184" s="154">
        <f t="shared" si="254"/>
        <v>0</v>
      </c>
      <c r="BL184" s="154">
        <f>BL185+BL190+BL193+BL196+BL200+BL202</f>
        <v>0</v>
      </c>
      <c r="BM184" s="154">
        <f>BM185+BM190+BM193+BM196+BM200+BM202</f>
        <v>0</v>
      </c>
      <c r="BN184" s="154">
        <f>BN185+BN190+BN193+BN196+BN200+BN202</f>
        <v>0</v>
      </c>
      <c r="BO184" s="154">
        <f t="shared" si="255"/>
        <v>0</v>
      </c>
      <c r="BP184" s="154">
        <f>BP185+BP190+BP193+BP196+BP200+BP202</f>
        <v>0</v>
      </c>
      <c r="BQ184" s="154">
        <f>BQ185+BQ190+BQ193+BQ196+BQ200+BQ202</f>
        <v>0</v>
      </c>
      <c r="BR184" s="154">
        <f>BR185+BR190+BR193+BR196+BR200+BR202</f>
        <v>0</v>
      </c>
      <c r="BS184" s="154">
        <f t="shared" si="256"/>
        <v>0</v>
      </c>
      <c r="BT184" s="154">
        <f>BT185+BT190+BT193+BT196+BT200+BT202</f>
        <v>0</v>
      </c>
      <c r="BU184" s="154">
        <f>BU185+BU190+BU193+BU196+BU200+BU202</f>
        <v>0</v>
      </c>
      <c r="BV184" s="154">
        <f>BV185+BV190+BV193+BV196+BV200+BV202</f>
        <v>0</v>
      </c>
      <c r="BW184" s="155">
        <f t="shared" si="348"/>
        <v>0</v>
      </c>
      <c r="BX184" s="154">
        <f t="shared" si="349"/>
        <v>0</v>
      </c>
      <c r="BY184" s="154">
        <f>BY185+BY190+BY193+BY196+BY200+BY202</f>
        <v>0</v>
      </c>
      <c r="BZ184" s="155">
        <f t="shared" si="350"/>
        <v>0</v>
      </c>
      <c r="CA184" s="154">
        <f t="shared" si="257"/>
        <v>0</v>
      </c>
      <c r="CB184" s="154">
        <f>CB185+CB190+CB193+CB196+CB200+CB202</f>
        <v>0</v>
      </c>
      <c r="CC184" s="154">
        <f>CC185+CC190+CC193+CC196+CC200+CC202</f>
        <v>0</v>
      </c>
      <c r="CD184" s="154">
        <f>CD185+CD190+CD193+CD196+CD200+CD202</f>
        <v>0</v>
      </c>
      <c r="CE184" s="154">
        <f t="shared" si="351"/>
        <v>0</v>
      </c>
      <c r="CF184" s="154">
        <f>CF185+CF190+CF193+CF196+CF200+CF202</f>
        <v>0</v>
      </c>
      <c r="CG184" s="154">
        <f t="shared" si="352"/>
        <v>0</v>
      </c>
      <c r="CH184" s="154">
        <f>CH185+CH190+CH193+CH196+CH200+CH202</f>
        <v>0</v>
      </c>
      <c r="CI184" s="154">
        <f>CI185+CI190+CI193+CI196+CI200+CI202</f>
        <v>0</v>
      </c>
      <c r="CJ184" s="154">
        <f t="shared" ref="CJ184:CJ246" si="355">SUM(CK184)</f>
        <v>0</v>
      </c>
      <c r="CK184" s="154">
        <f>CK185+CK190+CK193+CK196+CK200+CK202</f>
        <v>0</v>
      </c>
      <c r="CL184" s="154">
        <f t="shared" si="258"/>
        <v>0</v>
      </c>
      <c r="CM184" s="154">
        <f>CM185+CM190+CM193+CM196+CM200+CM202</f>
        <v>0</v>
      </c>
      <c r="CN184" s="154">
        <f>CN185+CN190+CN193+CN196+CN200+CN202</f>
        <v>0</v>
      </c>
      <c r="CO184" s="154">
        <f>CO185+CO190+CO193+CO196+CO200+CO202</f>
        <v>0</v>
      </c>
      <c r="CP184" s="154"/>
      <c r="CQ184" s="154">
        <f>F184+M184+S184+Z184+AO184+AR184+BG184+BW184+BZ184</f>
        <v>0</v>
      </c>
    </row>
    <row r="185" spans="1:95" s="4" customFormat="1" ht="20.100000000000001" customHeight="1" outlineLevel="2" x14ac:dyDescent="0.25">
      <c r="A185" s="61"/>
      <c r="B185" s="61"/>
      <c r="C185" s="61">
        <v>440</v>
      </c>
      <c r="D185" s="61"/>
      <c r="E185" s="62" t="s">
        <v>167</v>
      </c>
      <c r="F185" s="156">
        <f t="shared" si="260"/>
        <v>0</v>
      </c>
      <c r="G185" s="161">
        <f t="shared" si="330"/>
        <v>0</v>
      </c>
      <c r="H185" s="157">
        <f>SUM(H186:H189)*-1</f>
        <v>0</v>
      </c>
      <c r="I185" s="157">
        <f>SUM(I186:I189)*-1</f>
        <v>0</v>
      </c>
      <c r="J185" s="157">
        <f t="shared" si="331"/>
        <v>0</v>
      </c>
      <c r="K185" s="157">
        <f>SUM(K186:K189)*-1</f>
        <v>0</v>
      </c>
      <c r="L185" s="157">
        <f>SUM(L186:L189)*-1</f>
        <v>0</v>
      </c>
      <c r="M185" s="156">
        <f t="shared" si="332"/>
        <v>0</v>
      </c>
      <c r="N185" s="157">
        <f t="shared" si="333"/>
        <v>0</v>
      </c>
      <c r="O185" s="157">
        <f>SUM(O186:O189)*-1</f>
        <v>0</v>
      </c>
      <c r="P185" s="157">
        <f>SUM(P186:P189)*-1</f>
        <v>0</v>
      </c>
      <c r="Q185" s="157">
        <f>SUM(Q186:Q189)*-1</f>
        <v>0</v>
      </c>
      <c r="R185" s="157">
        <f>SUM(R186:R189)*-1</f>
        <v>0</v>
      </c>
      <c r="S185" s="158">
        <f t="shared" si="334"/>
        <v>0</v>
      </c>
      <c r="T185" s="157">
        <f t="shared" si="335"/>
        <v>0</v>
      </c>
      <c r="U185" s="157">
        <f>SUM(U186:U189)*-1</f>
        <v>0</v>
      </c>
      <c r="V185" s="157">
        <f>SUM(V186:V189)*-1</f>
        <v>0</v>
      </c>
      <c r="W185" s="157">
        <f t="shared" si="336"/>
        <v>0</v>
      </c>
      <c r="X185" s="157">
        <f>SUM(X186:X189)*-1</f>
        <v>0</v>
      </c>
      <c r="Y185" s="157">
        <f>SUM(Y186:Y189)*-1</f>
        <v>0</v>
      </c>
      <c r="Z185" s="158">
        <f t="shared" si="337"/>
        <v>0</v>
      </c>
      <c r="AA185" s="157">
        <f t="shared" si="338"/>
        <v>0</v>
      </c>
      <c r="AB185" s="157">
        <f t="shared" ref="AB185:AH185" si="356">SUM(AB186:AB189)*-1</f>
        <v>0</v>
      </c>
      <c r="AC185" s="157">
        <f t="shared" si="356"/>
        <v>0</v>
      </c>
      <c r="AD185" s="157">
        <f t="shared" si="356"/>
        <v>0</v>
      </c>
      <c r="AE185" s="157">
        <f t="shared" si="356"/>
        <v>0</v>
      </c>
      <c r="AF185" s="157">
        <f t="shared" si="356"/>
        <v>0</v>
      </c>
      <c r="AG185" s="157">
        <f t="shared" si="356"/>
        <v>0</v>
      </c>
      <c r="AH185" s="157">
        <f t="shared" si="356"/>
        <v>0</v>
      </c>
      <c r="AI185" s="157">
        <f t="shared" si="339"/>
        <v>0</v>
      </c>
      <c r="AJ185" s="157">
        <f>SUM(AJ186:AJ189)*-1</f>
        <v>0</v>
      </c>
      <c r="AK185" s="157">
        <f>SUM(AK186:AK189)*-1</f>
        <v>0</v>
      </c>
      <c r="AL185" s="157">
        <f t="shared" si="340"/>
        <v>0</v>
      </c>
      <c r="AM185" s="157">
        <f>SUM(AM186:AM189)*-1</f>
        <v>0</v>
      </c>
      <c r="AN185" s="157">
        <f>SUM(AN186:AN189)*-1</f>
        <v>0</v>
      </c>
      <c r="AO185" s="158">
        <f t="shared" si="341"/>
        <v>0</v>
      </c>
      <c r="AP185" s="157">
        <f t="shared" si="342"/>
        <v>0</v>
      </c>
      <c r="AQ185" s="157">
        <f>SUM(AQ186:AQ189)*-1</f>
        <v>0</v>
      </c>
      <c r="AR185" s="158">
        <f t="shared" si="343"/>
        <v>0</v>
      </c>
      <c r="AS185" s="157">
        <f t="shared" ref="AS185" si="357">SUM(AT185)</f>
        <v>0</v>
      </c>
      <c r="AT185" s="157">
        <f>SUM(AT186:AT189)*-1</f>
        <v>0</v>
      </c>
      <c r="AU185" s="157">
        <f t="shared" si="252"/>
        <v>0</v>
      </c>
      <c r="AV185" s="157">
        <f>SUM(AV186:AV189)*-1</f>
        <v>0</v>
      </c>
      <c r="AW185" s="157">
        <f>SUM(AW186:AW189)*-1</f>
        <v>0</v>
      </c>
      <c r="AX185" s="157">
        <f>SUM(AX186:AX189)*-1</f>
        <v>0</v>
      </c>
      <c r="AY185" s="157">
        <f t="shared" si="253"/>
        <v>0</v>
      </c>
      <c r="AZ185" s="157">
        <f>SUM(AZ186:AZ189)*-1</f>
        <v>0</v>
      </c>
      <c r="BA185" s="157">
        <f>SUM(BA186:BA189)*-1</f>
        <v>0</v>
      </c>
      <c r="BB185" s="157">
        <f>SUM(BB186:BB189)*-1</f>
        <v>0</v>
      </c>
      <c r="BC185" s="157">
        <f t="shared" si="345"/>
        <v>0</v>
      </c>
      <c r="BD185" s="157">
        <f>SUM(BD186:BD189)*-1</f>
        <v>0</v>
      </c>
      <c r="BE185" s="157">
        <f t="shared" si="345"/>
        <v>0</v>
      </c>
      <c r="BF185" s="157">
        <f>SUM(BF186:BF189)*-1</f>
        <v>0</v>
      </c>
      <c r="BG185" s="158">
        <f t="shared" si="346"/>
        <v>0</v>
      </c>
      <c r="BH185" s="157">
        <f t="shared" si="347"/>
        <v>0</v>
      </c>
      <c r="BI185" s="157">
        <f>SUM(BI186:BI189)*-1</f>
        <v>0</v>
      </c>
      <c r="BJ185" s="157">
        <f>SUM(BJ186:BJ189)*-1</f>
        <v>0</v>
      </c>
      <c r="BK185" s="157">
        <f t="shared" si="254"/>
        <v>0</v>
      </c>
      <c r="BL185" s="157">
        <f>SUM(BL186:BL189)*-1</f>
        <v>0</v>
      </c>
      <c r="BM185" s="157">
        <f>SUM(BM186:BM189)*-1</f>
        <v>0</v>
      </c>
      <c r="BN185" s="157">
        <f>SUM(BN186:BN189)*-1</f>
        <v>0</v>
      </c>
      <c r="BO185" s="157">
        <f t="shared" si="255"/>
        <v>0</v>
      </c>
      <c r="BP185" s="157">
        <f>SUM(BP186:BP189)*-1</f>
        <v>0</v>
      </c>
      <c r="BQ185" s="157">
        <f>SUM(BQ186:BQ189)*-1</f>
        <v>0</v>
      </c>
      <c r="BR185" s="157">
        <f>SUM(BR186:BR189)*-1</f>
        <v>0</v>
      </c>
      <c r="BS185" s="157">
        <f t="shared" si="256"/>
        <v>0</v>
      </c>
      <c r="BT185" s="157">
        <f>SUM(BT186:BT189)*-1</f>
        <v>0</v>
      </c>
      <c r="BU185" s="157">
        <f>SUM(BU186:BU189)*-1</f>
        <v>0</v>
      </c>
      <c r="BV185" s="157">
        <f>SUM(BV186:BV189)*-1</f>
        <v>0</v>
      </c>
      <c r="BW185" s="158">
        <f t="shared" si="348"/>
        <v>0</v>
      </c>
      <c r="BX185" s="157">
        <f t="shared" si="349"/>
        <v>0</v>
      </c>
      <c r="BY185" s="157">
        <f>SUM(BY186:BY189)*-1</f>
        <v>0</v>
      </c>
      <c r="BZ185" s="158">
        <f t="shared" si="350"/>
        <v>0</v>
      </c>
      <c r="CA185" s="157">
        <f t="shared" si="257"/>
        <v>0</v>
      </c>
      <c r="CB185" s="157">
        <f>SUM(CB186:CB189)*-1</f>
        <v>0</v>
      </c>
      <c r="CC185" s="157">
        <f>SUM(CC186:CC189)*-1</f>
        <v>0</v>
      </c>
      <c r="CD185" s="157">
        <f>SUM(CD186:CD189)*-1</f>
        <v>0</v>
      </c>
      <c r="CE185" s="157">
        <f t="shared" si="351"/>
        <v>0</v>
      </c>
      <c r="CF185" s="157">
        <f>SUM(CF186:CF189)*-1</f>
        <v>0</v>
      </c>
      <c r="CG185" s="157">
        <f t="shared" si="352"/>
        <v>0</v>
      </c>
      <c r="CH185" s="157">
        <f>SUM(CH186:CH189)*-1</f>
        <v>0</v>
      </c>
      <c r="CI185" s="157">
        <f>SUM(CI186:CI189)*-1</f>
        <v>0</v>
      </c>
      <c r="CJ185" s="157">
        <f t="shared" si="355"/>
        <v>0</v>
      </c>
      <c r="CK185" s="157">
        <f>SUM(CK186:CK189)*-1</f>
        <v>0</v>
      </c>
      <c r="CL185" s="157">
        <f t="shared" si="258"/>
        <v>0</v>
      </c>
      <c r="CM185" s="157">
        <f>SUM(CM186:CM189)*-1</f>
        <v>0</v>
      </c>
      <c r="CN185" s="157">
        <f>SUM(CN186:CN189)*-1</f>
        <v>0</v>
      </c>
      <c r="CO185" s="157">
        <f>SUM(CO186:CO189)*-1</f>
        <v>0</v>
      </c>
      <c r="CP185" s="137"/>
      <c r="CQ185" s="137"/>
    </row>
    <row r="186" spans="1:95" ht="20.100000000000001" customHeight="1" outlineLevel="3" x14ac:dyDescent="0.25">
      <c r="A186" s="57"/>
      <c r="B186" s="57"/>
      <c r="C186" s="58"/>
      <c r="D186" s="59">
        <v>4400</v>
      </c>
      <c r="E186" s="135" t="s">
        <v>168</v>
      </c>
      <c r="F186" s="158">
        <f t="shared" si="260"/>
        <v>0</v>
      </c>
      <c r="G186" s="159">
        <f t="shared" si="330"/>
        <v>0</v>
      </c>
      <c r="H186" s="160"/>
      <c r="I186" s="160"/>
      <c r="J186" s="159">
        <f t="shared" si="331"/>
        <v>0</v>
      </c>
      <c r="K186" s="160"/>
      <c r="L186" s="160"/>
      <c r="M186" s="158">
        <f t="shared" si="332"/>
        <v>0</v>
      </c>
      <c r="N186" s="159">
        <f t="shared" si="333"/>
        <v>0</v>
      </c>
      <c r="O186" s="160"/>
      <c r="P186" s="160"/>
      <c r="Q186" s="160"/>
      <c r="R186" s="160"/>
      <c r="S186" s="158">
        <f t="shared" si="334"/>
        <v>0</v>
      </c>
      <c r="T186" s="159">
        <f t="shared" si="335"/>
        <v>0</v>
      </c>
      <c r="U186" s="160"/>
      <c r="V186" s="160"/>
      <c r="W186" s="159">
        <f t="shared" si="336"/>
        <v>0</v>
      </c>
      <c r="X186" s="160"/>
      <c r="Y186" s="160"/>
      <c r="Z186" s="158">
        <f t="shared" si="337"/>
        <v>0</v>
      </c>
      <c r="AA186" s="159">
        <f t="shared" si="338"/>
        <v>0</v>
      </c>
      <c r="AB186" s="160"/>
      <c r="AC186" s="160"/>
      <c r="AD186" s="160"/>
      <c r="AE186" s="160"/>
      <c r="AF186" s="160"/>
      <c r="AG186" s="160"/>
      <c r="AH186" s="160"/>
      <c r="AI186" s="159">
        <f t="shared" si="339"/>
        <v>0</v>
      </c>
      <c r="AJ186" s="160"/>
      <c r="AK186" s="160"/>
      <c r="AL186" s="159">
        <f t="shared" si="340"/>
        <v>0</v>
      </c>
      <c r="AM186" s="160"/>
      <c r="AN186" s="160"/>
      <c r="AO186" s="158">
        <f t="shared" si="341"/>
        <v>0</v>
      </c>
      <c r="AP186" s="159">
        <f t="shared" si="342"/>
        <v>0</v>
      </c>
      <c r="AQ186" s="160"/>
      <c r="AR186" s="158">
        <f t="shared" si="343"/>
        <v>0</v>
      </c>
      <c r="AS186" s="159">
        <f t="shared" ref="AS186" si="358">SUM(AT186)</f>
        <v>0</v>
      </c>
      <c r="AT186" s="160"/>
      <c r="AU186" s="159">
        <f t="shared" ref="AU186:AU248" si="359">SUM(AV186:AX186)</f>
        <v>0</v>
      </c>
      <c r="AV186" s="160"/>
      <c r="AW186" s="160"/>
      <c r="AX186" s="160"/>
      <c r="AY186" s="159">
        <f t="shared" ref="AY186:AY248" si="360">SUM(AZ186:BB186)</f>
        <v>0</v>
      </c>
      <c r="AZ186" s="160"/>
      <c r="BA186" s="160"/>
      <c r="BB186" s="160"/>
      <c r="BC186" s="159">
        <f t="shared" si="345"/>
        <v>0</v>
      </c>
      <c r="BD186" s="160"/>
      <c r="BE186" s="159">
        <f t="shared" si="345"/>
        <v>0</v>
      </c>
      <c r="BF186" s="160"/>
      <c r="BG186" s="158">
        <f t="shared" si="346"/>
        <v>0</v>
      </c>
      <c r="BH186" s="159">
        <f t="shared" si="347"/>
        <v>0</v>
      </c>
      <c r="BI186" s="160"/>
      <c r="BJ186" s="160"/>
      <c r="BK186" s="159">
        <f t="shared" ref="BK186:BK248" si="361">SUM(BL186:BN186)</f>
        <v>0</v>
      </c>
      <c r="BL186" s="160"/>
      <c r="BM186" s="160"/>
      <c r="BN186" s="160"/>
      <c r="BO186" s="159">
        <f t="shared" ref="BO186:BO248" si="362">SUM(BP186:BR186)</f>
        <v>0</v>
      </c>
      <c r="BP186" s="160"/>
      <c r="BQ186" s="160"/>
      <c r="BR186" s="160"/>
      <c r="BS186" s="159">
        <f t="shared" ref="BS186:BS248" si="363">SUM(BT186:BV186)</f>
        <v>0</v>
      </c>
      <c r="BT186" s="160"/>
      <c r="BU186" s="160"/>
      <c r="BV186" s="160"/>
      <c r="BW186" s="158">
        <f t="shared" si="348"/>
        <v>0</v>
      </c>
      <c r="BX186" s="159">
        <f t="shared" si="349"/>
        <v>0</v>
      </c>
      <c r="BY186" s="160"/>
      <c r="BZ186" s="158">
        <f t="shared" si="350"/>
        <v>0</v>
      </c>
      <c r="CA186" s="159">
        <f t="shared" ref="CA186:CA248" si="364">SUM(CB186:CD186)</f>
        <v>0</v>
      </c>
      <c r="CB186" s="160"/>
      <c r="CC186" s="160"/>
      <c r="CD186" s="160"/>
      <c r="CE186" s="159">
        <f t="shared" si="351"/>
        <v>0</v>
      </c>
      <c r="CF186" s="160"/>
      <c r="CG186" s="159">
        <f t="shared" si="352"/>
        <v>0</v>
      </c>
      <c r="CH186" s="160"/>
      <c r="CI186" s="160"/>
      <c r="CJ186" s="159">
        <f t="shared" si="355"/>
        <v>0</v>
      </c>
      <c r="CK186" s="160"/>
      <c r="CL186" s="157">
        <f t="shared" ref="CL186:CL248" si="365">SUM(CM186:CO186)</f>
        <v>0</v>
      </c>
      <c r="CM186" s="160"/>
      <c r="CN186" s="160"/>
      <c r="CO186" s="160"/>
      <c r="CP186" s="149"/>
      <c r="CQ186" s="149"/>
    </row>
    <row r="187" spans="1:95" ht="20.100000000000001" customHeight="1" outlineLevel="3" x14ac:dyDescent="0.25">
      <c r="A187" s="57"/>
      <c r="B187" s="57"/>
      <c r="C187" s="58"/>
      <c r="D187" s="59">
        <v>4401</v>
      </c>
      <c r="E187" s="135" t="s">
        <v>169</v>
      </c>
      <c r="F187" s="158">
        <f t="shared" si="260"/>
        <v>0</v>
      </c>
      <c r="G187" s="159">
        <f t="shared" si="330"/>
        <v>0</v>
      </c>
      <c r="H187" s="160"/>
      <c r="I187" s="160"/>
      <c r="J187" s="159">
        <f t="shared" si="331"/>
        <v>0</v>
      </c>
      <c r="K187" s="160"/>
      <c r="L187" s="160"/>
      <c r="M187" s="158">
        <f t="shared" si="332"/>
        <v>0</v>
      </c>
      <c r="N187" s="159">
        <f t="shared" si="333"/>
        <v>0</v>
      </c>
      <c r="O187" s="160"/>
      <c r="P187" s="160"/>
      <c r="Q187" s="160"/>
      <c r="R187" s="160"/>
      <c r="S187" s="158">
        <f t="shared" si="334"/>
        <v>0</v>
      </c>
      <c r="T187" s="159">
        <f t="shared" si="335"/>
        <v>0</v>
      </c>
      <c r="U187" s="160"/>
      <c r="V187" s="160"/>
      <c r="W187" s="159">
        <f t="shared" si="336"/>
        <v>0</v>
      </c>
      <c r="X187" s="160"/>
      <c r="Y187" s="160"/>
      <c r="Z187" s="158">
        <f t="shared" si="337"/>
        <v>0</v>
      </c>
      <c r="AA187" s="159">
        <f t="shared" si="338"/>
        <v>0</v>
      </c>
      <c r="AB187" s="160"/>
      <c r="AC187" s="160"/>
      <c r="AD187" s="160"/>
      <c r="AE187" s="160"/>
      <c r="AF187" s="160"/>
      <c r="AG187" s="160"/>
      <c r="AH187" s="160"/>
      <c r="AI187" s="159">
        <f t="shared" si="339"/>
        <v>0</v>
      </c>
      <c r="AJ187" s="160"/>
      <c r="AK187" s="160"/>
      <c r="AL187" s="159">
        <f t="shared" si="340"/>
        <v>0</v>
      </c>
      <c r="AM187" s="160"/>
      <c r="AN187" s="160"/>
      <c r="AO187" s="158">
        <f t="shared" si="341"/>
        <v>0</v>
      </c>
      <c r="AP187" s="159">
        <f t="shared" si="342"/>
        <v>0</v>
      </c>
      <c r="AQ187" s="160"/>
      <c r="AR187" s="158">
        <f t="shared" si="343"/>
        <v>0</v>
      </c>
      <c r="AS187" s="159">
        <f t="shared" ref="AS187" si="366">SUM(AT187)</f>
        <v>0</v>
      </c>
      <c r="AT187" s="160"/>
      <c r="AU187" s="159">
        <f t="shared" si="359"/>
        <v>0</v>
      </c>
      <c r="AV187" s="160"/>
      <c r="AW187" s="160"/>
      <c r="AX187" s="160"/>
      <c r="AY187" s="159">
        <f t="shared" si="360"/>
        <v>0</v>
      </c>
      <c r="AZ187" s="160"/>
      <c r="BA187" s="160"/>
      <c r="BB187" s="160"/>
      <c r="BC187" s="159">
        <f t="shared" si="345"/>
        <v>0</v>
      </c>
      <c r="BD187" s="160"/>
      <c r="BE187" s="159">
        <f t="shared" si="345"/>
        <v>0</v>
      </c>
      <c r="BF187" s="160"/>
      <c r="BG187" s="158">
        <f t="shared" si="346"/>
        <v>0</v>
      </c>
      <c r="BH187" s="159">
        <f t="shared" si="347"/>
        <v>0</v>
      </c>
      <c r="BI187" s="160"/>
      <c r="BJ187" s="160"/>
      <c r="BK187" s="159">
        <f t="shared" si="361"/>
        <v>0</v>
      </c>
      <c r="BL187" s="160"/>
      <c r="BM187" s="160"/>
      <c r="BN187" s="160"/>
      <c r="BO187" s="159">
        <f t="shared" si="362"/>
        <v>0</v>
      </c>
      <c r="BP187" s="160"/>
      <c r="BQ187" s="160"/>
      <c r="BR187" s="160"/>
      <c r="BS187" s="159">
        <f t="shared" si="363"/>
        <v>0</v>
      </c>
      <c r="BT187" s="160"/>
      <c r="BU187" s="160"/>
      <c r="BV187" s="160"/>
      <c r="BW187" s="158">
        <f t="shared" si="348"/>
        <v>0</v>
      </c>
      <c r="BX187" s="159">
        <f t="shared" si="349"/>
        <v>0</v>
      </c>
      <c r="BY187" s="160"/>
      <c r="BZ187" s="158">
        <f t="shared" si="350"/>
        <v>0</v>
      </c>
      <c r="CA187" s="159">
        <f t="shared" si="364"/>
        <v>0</v>
      </c>
      <c r="CB187" s="160"/>
      <c r="CC187" s="160"/>
      <c r="CD187" s="160"/>
      <c r="CE187" s="159">
        <f t="shared" si="351"/>
        <v>0</v>
      </c>
      <c r="CF187" s="160"/>
      <c r="CG187" s="159">
        <f t="shared" si="352"/>
        <v>0</v>
      </c>
      <c r="CH187" s="160"/>
      <c r="CI187" s="160"/>
      <c r="CJ187" s="159">
        <f t="shared" si="355"/>
        <v>0</v>
      </c>
      <c r="CK187" s="160"/>
      <c r="CL187" s="157">
        <f t="shared" si="365"/>
        <v>0</v>
      </c>
      <c r="CM187" s="160"/>
      <c r="CN187" s="160"/>
      <c r="CO187" s="160"/>
      <c r="CP187" s="149"/>
      <c r="CQ187" s="149"/>
    </row>
    <row r="188" spans="1:95" ht="20.100000000000001" customHeight="1" outlineLevel="3" x14ac:dyDescent="0.25">
      <c r="A188" s="57"/>
      <c r="B188" s="57"/>
      <c r="C188" s="58"/>
      <c r="D188" s="59">
        <v>4402</v>
      </c>
      <c r="E188" s="135" t="s">
        <v>170</v>
      </c>
      <c r="F188" s="158">
        <f t="shared" ref="F188:F250" si="367">G188+J188</f>
        <v>0</v>
      </c>
      <c r="G188" s="159">
        <f t="shared" si="330"/>
        <v>0</v>
      </c>
      <c r="H188" s="160"/>
      <c r="I188" s="160"/>
      <c r="J188" s="159">
        <f t="shared" si="331"/>
        <v>0</v>
      </c>
      <c r="K188" s="160"/>
      <c r="L188" s="160"/>
      <c r="M188" s="158">
        <f t="shared" si="332"/>
        <v>0</v>
      </c>
      <c r="N188" s="159">
        <f t="shared" si="333"/>
        <v>0</v>
      </c>
      <c r="O188" s="160"/>
      <c r="P188" s="160"/>
      <c r="Q188" s="160"/>
      <c r="R188" s="160"/>
      <c r="S188" s="158">
        <f t="shared" si="334"/>
        <v>0</v>
      </c>
      <c r="T188" s="159">
        <f t="shared" si="335"/>
        <v>0</v>
      </c>
      <c r="U188" s="160"/>
      <c r="V188" s="160"/>
      <c r="W188" s="159">
        <f t="shared" si="336"/>
        <v>0</v>
      </c>
      <c r="X188" s="160"/>
      <c r="Y188" s="160"/>
      <c r="Z188" s="158">
        <f t="shared" si="337"/>
        <v>0</v>
      </c>
      <c r="AA188" s="159">
        <f t="shared" si="338"/>
        <v>0</v>
      </c>
      <c r="AB188" s="160"/>
      <c r="AC188" s="160"/>
      <c r="AD188" s="160"/>
      <c r="AE188" s="160"/>
      <c r="AF188" s="160"/>
      <c r="AG188" s="160"/>
      <c r="AH188" s="160"/>
      <c r="AI188" s="159">
        <f t="shared" si="339"/>
        <v>0</v>
      </c>
      <c r="AJ188" s="160"/>
      <c r="AK188" s="160"/>
      <c r="AL188" s="159">
        <f t="shared" si="340"/>
        <v>0</v>
      </c>
      <c r="AM188" s="160"/>
      <c r="AN188" s="160"/>
      <c r="AO188" s="158">
        <f t="shared" si="341"/>
        <v>0</v>
      </c>
      <c r="AP188" s="159">
        <f t="shared" si="342"/>
        <v>0</v>
      </c>
      <c r="AQ188" s="160"/>
      <c r="AR188" s="158">
        <f t="shared" si="343"/>
        <v>0</v>
      </c>
      <c r="AS188" s="159">
        <f t="shared" ref="AS188" si="368">SUM(AT188)</f>
        <v>0</v>
      </c>
      <c r="AT188" s="160"/>
      <c r="AU188" s="159">
        <f t="shared" si="359"/>
        <v>0</v>
      </c>
      <c r="AV188" s="160"/>
      <c r="AW188" s="160"/>
      <c r="AX188" s="160"/>
      <c r="AY188" s="159">
        <f t="shared" si="360"/>
        <v>0</v>
      </c>
      <c r="AZ188" s="160"/>
      <c r="BA188" s="160"/>
      <c r="BB188" s="160"/>
      <c r="BC188" s="159">
        <f t="shared" si="345"/>
        <v>0</v>
      </c>
      <c r="BD188" s="160"/>
      <c r="BE188" s="159">
        <f t="shared" si="345"/>
        <v>0</v>
      </c>
      <c r="BF188" s="160"/>
      <c r="BG188" s="158">
        <f t="shared" si="346"/>
        <v>0</v>
      </c>
      <c r="BH188" s="159">
        <f t="shared" si="347"/>
        <v>0</v>
      </c>
      <c r="BI188" s="160"/>
      <c r="BJ188" s="160"/>
      <c r="BK188" s="159">
        <f t="shared" si="361"/>
        <v>0</v>
      </c>
      <c r="BL188" s="160"/>
      <c r="BM188" s="160"/>
      <c r="BN188" s="160"/>
      <c r="BO188" s="159">
        <f t="shared" si="362"/>
        <v>0</v>
      </c>
      <c r="BP188" s="160"/>
      <c r="BQ188" s="160"/>
      <c r="BR188" s="160"/>
      <c r="BS188" s="159">
        <f t="shared" si="363"/>
        <v>0</v>
      </c>
      <c r="BT188" s="160"/>
      <c r="BU188" s="160"/>
      <c r="BV188" s="160"/>
      <c r="BW188" s="158">
        <f t="shared" si="348"/>
        <v>0</v>
      </c>
      <c r="BX188" s="159">
        <f t="shared" si="349"/>
        <v>0</v>
      </c>
      <c r="BY188" s="160"/>
      <c r="BZ188" s="158">
        <f t="shared" si="350"/>
        <v>0</v>
      </c>
      <c r="CA188" s="159">
        <f t="shared" si="364"/>
        <v>0</v>
      </c>
      <c r="CB188" s="160"/>
      <c r="CC188" s="160"/>
      <c r="CD188" s="160"/>
      <c r="CE188" s="159">
        <f t="shared" si="351"/>
        <v>0</v>
      </c>
      <c r="CF188" s="160"/>
      <c r="CG188" s="159">
        <f t="shared" si="352"/>
        <v>0</v>
      </c>
      <c r="CH188" s="160"/>
      <c r="CI188" s="160"/>
      <c r="CJ188" s="159">
        <f t="shared" si="355"/>
        <v>0</v>
      </c>
      <c r="CK188" s="160"/>
      <c r="CL188" s="157">
        <f t="shared" si="365"/>
        <v>0</v>
      </c>
      <c r="CM188" s="160"/>
      <c r="CN188" s="160"/>
      <c r="CO188" s="160"/>
      <c r="CP188" s="149"/>
      <c r="CQ188" s="149"/>
    </row>
    <row r="189" spans="1:95" ht="20.100000000000001" customHeight="1" outlineLevel="3" x14ac:dyDescent="0.25">
      <c r="A189" s="57"/>
      <c r="B189" s="57"/>
      <c r="C189" s="58"/>
      <c r="D189" s="59">
        <v>4409</v>
      </c>
      <c r="E189" s="135" t="s">
        <v>171</v>
      </c>
      <c r="F189" s="158">
        <f t="shared" si="367"/>
        <v>0</v>
      </c>
      <c r="G189" s="159">
        <f t="shared" si="330"/>
        <v>0</v>
      </c>
      <c r="H189" s="160"/>
      <c r="I189" s="160"/>
      <c r="J189" s="159">
        <f t="shared" si="331"/>
        <v>0</v>
      </c>
      <c r="K189" s="160"/>
      <c r="L189" s="160"/>
      <c r="M189" s="158">
        <f t="shared" si="332"/>
        <v>0</v>
      </c>
      <c r="N189" s="159">
        <f t="shared" si="333"/>
        <v>0</v>
      </c>
      <c r="O189" s="160"/>
      <c r="P189" s="160"/>
      <c r="Q189" s="160"/>
      <c r="R189" s="160"/>
      <c r="S189" s="158">
        <f t="shared" si="334"/>
        <v>0</v>
      </c>
      <c r="T189" s="159">
        <f t="shared" si="335"/>
        <v>0</v>
      </c>
      <c r="U189" s="160"/>
      <c r="V189" s="160"/>
      <c r="W189" s="159">
        <f t="shared" si="336"/>
        <v>0</v>
      </c>
      <c r="X189" s="160"/>
      <c r="Y189" s="160"/>
      <c r="Z189" s="158">
        <f t="shared" si="337"/>
        <v>0</v>
      </c>
      <c r="AA189" s="159">
        <f t="shared" si="338"/>
        <v>0</v>
      </c>
      <c r="AB189" s="160"/>
      <c r="AC189" s="160"/>
      <c r="AD189" s="160"/>
      <c r="AE189" s="160"/>
      <c r="AF189" s="160"/>
      <c r="AG189" s="160"/>
      <c r="AH189" s="160"/>
      <c r="AI189" s="159">
        <f t="shared" si="339"/>
        <v>0</v>
      </c>
      <c r="AJ189" s="160"/>
      <c r="AK189" s="160"/>
      <c r="AL189" s="159">
        <f t="shared" si="340"/>
        <v>0</v>
      </c>
      <c r="AM189" s="160"/>
      <c r="AN189" s="160"/>
      <c r="AO189" s="158">
        <f t="shared" si="341"/>
        <v>0</v>
      </c>
      <c r="AP189" s="159">
        <f t="shared" si="342"/>
        <v>0</v>
      </c>
      <c r="AQ189" s="160"/>
      <c r="AR189" s="158">
        <f t="shared" si="343"/>
        <v>0</v>
      </c>
      <c r="AS189" s="159">
        <f t="shared" ref="AS189" si="369">SUM(AT189)</f>
        <v>0</v>
      </c>
      <c r="AT189" s="160"/>
      <c r="AU189" s="159">
        <f t="shared" si="359"/>
        <v>0</v>
      </c>
      <c r="AV189" s="160"/>
      <c r="AW189" s="160"/>
      <c r="AX189" s="160"/>
      <c r="AY189" s="159">
        <f t="shared" si="360"/>
        <v>0</v>
      </c>
      <c r="AZ189" s="160"/>
      <c r="BA189" s="160"/>
      <c r="BB189" s="160"/>
      <c r="BC189" s="159">
        <f t="shared" si="345"/>
        <v>0</v>
      </c>
      <c r="BD189" s="160"/>
      <c r="BE189" s="159">
        <f t="shared" si="345"/>
        <v>0</v>
      </c>
      <c r="BF189" s="160"/>
      <c r="BG189" s="158">
        <f t="shared" si="346"/>
        <v>0</v>
      </c>
      <c r="BH189" s="159">
        <f t="shared" si="347"/>
        <v>0</v>
      </c>
      <c r="BI189" s="160"/>
      <c r="BJ189" s="160"/>
      <c r="BK189" s="159">
        <f t="shared" si="361"/>
        <v>0</v>
      </c>
      <c r="BL189" s="160"/>
      <c r="BM189" s="160"/>
      <c r="BN189" s="160"/>
      <c r="BO189" s="159">
        <f t="shared" si="362"/>
        <v>0</v>
      </c>
      <c r="BP189" s="160"/>
      <c r="BQ189" s="160"/>
      <c r="BR189" s="160"/>
      <c r="BS189" s="159">
        <f t="shared" si="363"/>
        <v>0</v>
      </c>
      <c r="BT189" s="160"/>
      <c r="BU189" s="160"/>
      <c r="BV189" s="160"/>
      <c r="BW189" s="158">
        <f t="shared" si="348"/>
        <v>0</v>
      </c>
      <c r="BX189" s="159">
        <f t="shared" si="349"/>
        <v>0</v>
      </c>
      <c r="BY189" s="160"/>
      <c r="BZ189" s="158">
        <f t="shared" si="350"/>
        <v>0</v>
      </c>
      <c r="CA189" s="159">
        <f t="shared" si="364"/>
        <v>0</v>
      </c>
      <c r="CB189" s="160"/>
      <c r="CC189" s="160"/>
      <c r="CD189" s="160"/>
      <c r="CE189" s="159">
        <f t="shared" si="351"/>
        <v>0</v>
      </c>
      <c r="CF189" s="160"/>
      <c r="CG189" s="159">
        <f t="shared" si="352"/>
        <v>0</v>
      </c>
      <c r="CH189" s="160"/>
      <c r="CI189" s="160"/>
      <c r="CJ189" s="159">
        <f t="shared" si="355"/>
        <v>0</v>
      </c>
      <c r="CK189" s="160"/>
      <c r="CL189" s="157">
        <f t="shared" si="365"/>
        <v>0</v>
      </c>
      <c r="CM189" s="160"/>
      <c r="CN189" s="160"/>
      <c r="CO189" s="160"/>
      <c r="CP189" s="149"/>
      <c r="CQ189" s="149"/>
    </row>
    <row r="190" spans="1:95" s="4" customFormat="1" ht="20.100000000000001" customHeight="1" outlineLevel="2" x14ac:dyDescent="0.25">
      <c r="A190" s="61"/>
      <c r="B190" s="61"/>
      <c r="C190" s="61">
        <v>441</v>
      </c>
      <c r="D190" s="61"/>
      <c r="E190" s="62" t="s">
        <v>172</v>
      </c>
      <c r="F190" s="156">
        <f t="shared" si="367"/>
        <v>0</v>
      </c>
      <c r="G190" s="161">
        <f t="shared" si="330"/>
        <v>0</v>
      </c>
      <c r="H190" s="157">
        <f>SUM(H191:H192)*-1</f>
        <v>0</v>
      </c>
      <c r="I190" s="157">
        <f>SUM(I191:I192)*-1</f>
        <v>0</v>
      </c>
      <c r="J190" s="157">
        <f t="shared" si="331"/>
        <v>0</v>
      </c>
      <c r="K190" s="157">
        <f>SUM(K191:K192)*-1</f>
        <v>0</v>
      </c>
      <c r="L190" s="157">
        <f>SUM(L191:L192)*-1</f>
        <v>0</v>
      </c>
      <c r="M190" s="156">
        <f t="shared" si="332"/>
        <v>0</v>
      </c>
      <c r="N190" s="157">
        <f t="shared" si="333"/>
        <v>0</v>
      </c>
      <c r="O190" s="157">
        <f>SUM(O191:O192)*-1</f>
        <v>0</v>
      </c>
      <c r="P190" s="157">
        <f>SUM(P191:P192)*-1</f>
        <v>0</v>
      </c>
      <c r="Q190" s="157">
        <f>SUM(Q191:Q192)*-1</f>
        <v>0</v>
      </c>
      <c r="R190" s="157">
        <f>SUM(R191:R192)*-1</f>
        <v>0</v>
      </c>
      <c r="S190" s="158">
        <f t="shared" si="334"/>
        <v>0</v>
      </c>
      <c r="T190" s="157">
        <f t="shared" si="335"/>
        <v>0</v>
      </c>
      <c r="U190" s="157">
        <f>SUM(U191:U192)*-1</f>
        <v>0</v>
      </c>
      <c r="V190" s="157">
        <f>SUM(V191:V192)*-1</f>
        <v>0</v>
      </c>
      <c r="W190" s="157">
        <f t="shared" si="336"/>
        <v>0</v>
      </c>
      <c r="X190" s="157">
        <f>SUM(X191:X192)*-1</f>
        <v>0</v>
      </c>
      <c r="Y190" s="157">
        <f>SUM(Y191:Y192)*-1</f>
        <v>0</v>
      </c>
      <c r="Z190" s="158">
        <f t="shared" si="337"/>
        <v>0</v>
      </c>
      <c r="AA190" s="157">
        <f t="shared" si="338"/>
        <v>0</v>
      </c>
      <c r="AB190" s="157">
        <f t="shared" ref="AB190:AH190" si="370">SUM(AB191:AB192)*-1</f>
        <v>0</v>
      </c>
      <c r="AC190" s="157">
        <f t="shared" si="370"/>
        <v>0</v>
      </c>
      <c r="AD190" s="157">
        <f t="shared" si="370"/>
        <v>0</v>
      </c>
      <c r="AE190" s="157">
        <f t="shared" si="370"/>
        <v>0</v>
      </c>
      <c r="AF190" s="157">
        <f t="shared" si="370"/>
        <v>0</v>
      </c>
      <c r="AG190" s="157">
        <f t="shared" si="370"/>
        <v>0</v>
      </c>
      <c r="AH190" s="157">
        <f t="shared" si="370"/>
        <v>0</v>
      </c>
      <c r="AI190" s="157">
        <f t="shared" si="339"/>
        <v>0</v>
      </c>
      <c r="AJ190" s="157">
        <f>SUM(AJ191:AJ192)*-1</f>
        <v>0</v>
      </c>
      <c r="AK190" s="157">
        <f>SUM(AK191:AK192)*-1</f>
        <v>0</v>
      </c>
      <c r="AL190" s="157">
        <f t="shared" si="340"/>
        <v>0</v>
      </c>
      <c r="AM190" s="157">
        <f>SUM(AM191:AM192)*-1</f>
        <v>0</v>
      </c>
      <c r="AN190" s="157">
        <f>SUM(AN191:AN192)*-1</f>
        <v>0</v>
      </c>
      <c r="AO190" s="158">
        <f t="shared" si="341"/>
        <v>0</v>
      </c>
      <c r="AP190" s="157">
        <f t="shared" si="342"/>
        <v>0</v>
      </c>
      <c r="AQ190" s="157">
        <f>SUM(AQ191:AQ192)*-1</f>
        <v>0</v>
      </c>
      <c r="AR190" s="158">
        <f t="shared" si="343"/>
        <v>0</v>
      </c>
      <c r="AS190" s="157">
        <f t="shared" ref="AS190" si="371">SUM(AT190)</f>
        <v>0</v>
      </c>
      <c r="AT190" s="157">
        <f>SUM(AT191:AT192)*-1</f>
        <v>0</v>
      </c>
      <c r="AU190" s="157">
        <f t="shared" si="359"/>
        <v>0</v>
      </c>
      <c r="AV190" s="157">
        <f>SUM(AV191:AV192)*-1</f>
        <v>0</v>
      </c>
      <c r="AW190" s="157">
        <f>SUM(AW191:AW192)*-1</f>
        <v>0</v>
      </c>
      <c r="AX190" s="157">
        <f>SUM(AX191:AX192)*-1</f>
        <v>0</v>
      </c>
      <c r="AY190" s="157">
        <f t="shared" si="360"/>
        <v>0</v>
      </c>
      <c r="AZ190" s="157">
        <f>SUM(AZ191:AZ192)*-1</f>
        <v>0</v>
      </c>
      <c r="BA190" s="157">
        <f>SUM(BA191:BA192)*-1</f>
        <v>0</v>
      </c>
      <c r="BB190" s="157">
        <f>SUM(BB191:BB192)*-1</f>
        <v>0</v>
      </c>
      <c r="BC190" s="157">
        <f t="shared" si="345"/>
        <v>0</v>
      </c>
      <c r="BD190" s="157">
        <f>SUM(BD191:BD192)*-1</f>
        <v>0</v>
      </c>
      <c r="BE190" s="157">
        <f t="shared" si="345"/>
        <v>0</v>
      </c>
      <c r="BF190" s="157">
        <f>SUM(BF191:BF192)*-1</f>
        <v>0</v>
      </c>
      <c r="BG190" s="158">
        <f t="shared" si="346"/>
        <v>0</v>
      </c>
      <c r="BH190" s="157">
        <f t="shared" si="347"/>
        <v>0</v>
      </c>
      <c r="BI190" s="157">
        <f>SUM(BI191:BI192)*-1</f>
        <v>0</v>
      </c>
      <c r="BJ190" s="157">
        <f>SUM(BJ191:BJ192)*-1</f>
        <v>0</v>
      </c>
      <c r="BK190" s="157">
        <f t="shared" si="361"/>
        <v>0</v>
      </c>
      <c r="BL190" s="157">
        <f>SUM(BL191:BL192)*-1</f>
        <v>0</v>
      </c>
      <c r="BM190" s="157">
        <f>SUM(BM191:BM192)*-1</f>
        <v>0</v>
      </c>
      <c r="BN190" s="157">
        <f>SUM(BN191:BN192)*-1</f>
        <v>0</v>
      </c>
      <c r="BO190" s="157">
        <f t="shared" si="362"/>
        <v>0</v>
      </c>
      <c r="BP190" s="157">
        <f>SUM(BP191:BP192)*-1</f>
        <v>0</v>
      </c>
      <c r="BQ190" s="157">
        <f>SUM(BQ191:BQ192)*-1</f>
        <v>0</v>
      </c>
      <c r="BR190" s="157">
        <f>SUM(BR191:BR192)*-1</f>
        <v>0</v>
      </c>
      <c r="BS190" s="157">
        <f t="shared" si="363"/>
        <v>0</v>
      </c>
      <c r="BT190" s="157">
        <f>SUM(BT191:BT192)*-1</f>
        <v>0</v>
      </c>
      <c r="BU190" s="157">
        <f>SUM(BU191:BU192)*-1</f>
        <v>0</v>
      </c>
      <c r="BV190" s="157">
        <f>SUM(BV191:BV192)*-1</f>
        <v>0</v>
      </c>
      <c r="BW190" s="158">
        <f t="shared" si="348"/>
        <v>0</v>
      </c>
      <c r="BX190" s="157">
        <f t="shared" si="349"/>
        <v>0</v>
      </c>
      <c r="BY190" s="157">
        <f>SUM(BY191:BY192)*-1</f>
        <v>0</v>
      </c>
      <c r="BZ190" s="158">
        <f t="shared" si="350"/>
        <v>0</v>
      </c>
      <c r="CA190" s="157">
        <f t="shared" si="364"/>
        <v>0</v>
      </c>
      <c r="CB190" s="157">
        <f>SUM(CB191:CB192)*-1</f>
        <v>0</v>
      </c>
      <c r="CC190" s="157">
        <f>SUM(CC191:CC192)*-1</f>
        <v>0</v>
      </c>
      <c r="CD190" s="157">
        <f>SUM(CD191:CD192)*-1</f>
        <v>0</v>
      </c>
      <c r="CE190" s="157">
        <f t="shared" si="351"/>
        <v>0</v>
      </c>
      <c r="CF190" s="157">
        <f>SUM(CF191:CF192)*-1</f>
        <v>0</v>
      </c>
      <c r="CG190" s="157">
        <f t="shared" si="352"/>
        <v>0</v>
      </c>
      <c r="CH190" s="157">
        <f>SUM(CH191:CH192)*-1</f>
        <v>0</v>
      </c>
      <c r="CI190" s="157">
        <f>SUM(CI191:CI192)*-1</f>
        <v>0</v>
      </c>
      <c r="CJ190" s="157">
        <f t="shared" si="355"/>
        <v>0</v>
      </c>
      <c r="CK190" s="157">
        <f>SUM(CK191:CK192)*-1</f>
        <v>0</v>
      </c>
      <c r="CL190" s="157">
        <f t="shared" si="365"/>
        <v>0</v>
      </c>
      <c r="CM190" s="157">
        <f>SUM(CM191:CM192)*-1</f>
        <v>0</v>
      </c>
      <c r="CN190" s="157">
        <f>SUM(CN191:CN192)*-1</f>
        <v>0</v>
      </c>
      <c r="CO190" s="157">
        <f>SUM(CO191:CO192)*-1</f>
        <v>0</v>
      </c>
      <c r="CP190" s="137"/>
      <c r="CQ190" s="137"/>
    </row>
    <row r="191" spans="1:95" ht="20.100000000000001" customHeight="1" outlineLevel="3" x14ac:dyDescent="0.25">
      <c r="A191" s="57"/>
      <c r="B191" s="57"/>
      <c r="C191" s="58"/>
      <c r="D191" s="59">
        <v>4410</v>
      </c>
      <c r="E191" s="135" t="s">
        <v>173</v>
      </c>
      <c r="F191" s="158">
        <f t="shared" si="367"/>
        <v>0</v>
      </c>
      <c r="G191" s="159">
        <f t="shared" si="330"/>
        <v>0</v>
      </c>
      <c r="H191" s="160"/>
      <c r="I191" s="160"/>
      <c r="J191" s="159">
        <f t="shared" si="331"/>
        <v>0</v>
      </c>
      <c r="K191" s="160"/>
      <c r="L191" s="160"/>
      <c r="M191" s="158">
        <f t="shared" si="332"/>
        <v>0</v>
      </c>
      <c r="N191" s="159">
        <f t="shared" si="333"/>
        <v>0</v>
      </c>
      <c r="O191" s="160"/>
      <c r="P191" s="160"/>
      <c r="Q191" s="160"/>
      <c r="R191" s="160"/>
      <c r="S191" s="158">
        <f t="shared" si="334"/>
        <v>0</v>
      </c>
      <c r="T191" s="159">
        <f t="shared" si="335"/>
        <v>0</v>
      </c>
      <c r="U191" s="160"/>
      <c r="V191" s="160"/>
      <c r="W191" s="159">
        <f t="shared" si="336"/>
        <v>0</v>
      </c>
      <c r="X191" s="160"/>
      <c r="Y191" s="160"/>
      <c r="Z191" s="158">
        <f t="shared" si="337"/>
        <v>0</v>
      </c>
      <c r="AA191" s="159">
        <f t="shared" si="338"/>
        <v>0</v>
      </c>
      <c r="AB191" s="160"/>
      <c r="AC191" s="160"/>
      <c r="AD191" s="160"/>
      <c r="AE191" s="160"/>
      <c r="AF191" s="160"/>
      <c r="AG191" s="160"/>
      <c r="AH191" s="160"/>
      <c r="AI191" s="159">
        <f t="shared" si="339"/>
        <v>0</v>
      </c>
      <c r="AJ191" s="160"/>
      <c r="AK191" s="160"/>
      <c r="AL191" s="159">
        <f t="shared" si="340"/>
        <v>0</v>
      </c>
      <c r="AM191" s="160"/>
      <c r="AN191" s="160"/>
      <c r="AO191" s="158">
        <f t="shared" si="341"/>
        <v>0</v>
      </c>
      <c r="AP191" s="159">
        <f t="shared" si="342"/>
        <v>0</v>
      </c>
      <c r="AQ191" s="160"/>
      <c r="AR191" s="158">
        <f t="shared" si="343"/>
        <v>0</v>
      </c>
      <c r="AS191" s="159">
        <f t="shared" ref="AS191" si="372">SUM(AT191)</f>
        <v>0</v>
      </c>
      <c r="AT191" s="160"/>
      <c r="AU191" s="159">
        <f t="shared" si="359"/>
        <v>0</v>
      </c>
      <c r="AV191" s="160"/>
      <c r="AW191" s="160"/>
      <c r="AX191" s="160"/>
      <c r="AY191" s="159">
        <f t="shared" si="360"/>
        <v>0</v>
      </c>
      <c r="AZ191" s="160"/>
      <c r="BA191" s="160"/>
      <c r="BB191" s="160"/>
      <c r="BC191" s="159">
        <f t="shared" si="345"/>
        <v>0</v>
      </c>
      <c r="BD191" s="160"/>
      <c r="BE191" s="159">
        <f t="shared" si="345"/>
        <v>0</v>
      </c>
      <c r="BF191" s="160"/>
      <c r="BG191" s="158">
        <f t="shared" si="346"/>
        <v>0</v>
      </c>
      <c r="BH191" s="159">
        <f t="shared" si="347"/>
        <v>0</v>
      </c>
      <c r="BI191" s="160"/>
      <c r="BJ191" s="160"/>
      <c r="BK191" s="159">
        <f t="shared" si="361"/>
        <v>0</v>
      </c>
      <c r="BL191" s="160"/>
      <c r="BM191" s="160"/>
      <c r="BN191" s="160"/>
      <c r="BO191" s="159">
        <f t="shared" si="362"/>
        <v>0</v>
      </c>
      <c r="BP191" s="160"/>
      <c r="BQ191" s="160"/>
      <c r="BR191" s="160"/>
      <c r="BS191" s="159">
        <f t="shared" si="363"/>
        <v>0</v>
      </c>
      <c r="BT191" s="160"/>
      <c r="BU191" s="160"/>
      <c r="BV191" s="160"/>
      <c r="BW191" s="158">
        <f t="shared" si="348"/>
        <v>0</v>
      </c>
      <c r="BX191" s="159">
        <f t="shared" si="349"/>
        <v>0</v>
      </c>
      <c r="BY191" s="160"/>
      <c r="BZ191" s="158">
        <f t="shared" si="350"/>
        <v>0</v>
      </c>
      <c r="CA191" s="159">
        <f t="shared" si="364"/>
        <v>0</v>
      </c>
      <c r="CB191" s="160"/>
      <c r="CC191" s="160"/>
      <c r="CD191" s="160"/>
      <c r="CE191" s="159">
        <f t="shared" si="351"/>
        <v>0</v>
      </c>
      <c r="CF191" s="160"/>
      <c r="CG191" s="159">
        <f t="shared" si="352"/>
        <v>0</v>
      </c>
      <c r="CH191" s="160"/>
      <c r="CI191" s="160"/>
      <c r="CJ191" s="159">
        <f t="shared" si="355"/>
        <v>0</v>
      </c>
      <c r="CK191" s="160"/>
      <c r="CL191" s="157">
        <f t="shared" si="365"/>
        <v>0</v>
      </c>
      <c r="CM191" s="160"/>
      <c r="CN191" s="160"/>
      <c r="CO191" s="160"/>
      <c r="CP191" s="149"/>
      <c r="CQ191" s="149"/>
    </row>
    <row r="192" spans="1:95" ht="20.100000000000001" customHeight="1" outlineLevel="3" x14ac:dyDescent="0.25">
      <c r="A192" s="57"/>
      <c r="B192" s="57"/>
      <c r="C192" s="58"/>
      <c r="D192" s="59">
        <v>4411</v>
      </c>
      <c r="E192" s="135" t="s">
        <v>174</v>
      </c>
      <c r="F192" s="158">
        <f t="shared" si="367"/>
        <v>0</v>
      </c>
      <c r="G192" s="159">
        <f t="shared" si="330"/>
        <v>0</v>
      </c>
      <c r="H192" s="160"/>
      <c r="I192" s="160"/>
      <c r="J192" s="159">
        <f t="shared" si="331"/>
        <v>0</v>
      </c>
      <c r="K192" s="160"/>
      <c r="L192" s="160"/>
      <c r="M192" s="158">
        <f t="shared" si="332"/>
        <v>0</v>
      </c>
      <c r="N192" s="159">
        <f t="shared" si="333"/>
        <v>0</v>
      </c>
      <c r="O192" s="160"/>
      <c r="P192" s="160"/>
      <c r="Q192" s="160"/>
      <c r="R192" s="160"/>
      <c r="S192" s="158">
        <f t="shared" si="334"/>
        <v>0</v>
      </c>
      <c r="T192" s="159">
        <f t="shared" si="335"/>
        <v>0</v>
      </c>
      <c r="U192" s="160"/>
      <c r="V192" s="160"/>
      <c r="W192" s="159">
        <f t="shared" si="336"/>
        <v>0</v>
      </c>
      <c r="X192" s="160"/>
      <c r="Y192" s="160"/>
      <c r="Z192" s="158">
        <f t="shared" si="337"/>
        <v>0</v>
      </c>
      <c r="AA192" s="159">
        <f t="shared" si="338"/>
        <v>0</v>
      </c>
      <c r="AB192" s="160"/>
      <c r="AC192" s="160"/>
      <c r="AD192" s="160"/>
      <c r="AE192" s="160"/>
      <c r="AF192" s="160"/>
      <c r="AG192" s="160"/>
      <c r="AH192" s="160"/>
      <c r="AI192" s="159">
        <f t="shared" si="339"/>
        <v>0</v>
      </c>
      <c r="AJ192" s="160"/>
      <c r="AK192" s="160"/>
      <c r="AL192" s="159">
        <f t="shared" si="340"/>
        <v>0</v>
      </c>
      <c r="AM192" s="160"/>
      <c r="AN192" s="160"/>
      <c r="AO192" s="158">
        <f t="shared" si="341"/>
        <v>0</v>
      </c>
      <c r="AP192" s="159">
        <f t="shared" si="342"/>
        <v>0</v>
      </c>
      <c r="AQ192" s="160"/>
      <c r="AR192" s="158">
        <f t="shared" si="343"/>
        <v>0</v>
      </c>
      <c r="AS192" s="159">
        <f t="shared" ref="AS192" si="373">SUM(AT192)</f>
        <v>0</v>
      </c>
      <c r="AT192" s="160"/>
      <c r="AU192" s="159">
        <f t="shared" si="359"/>
        <v>0</v>
      </c>
      <c r="AV192" s="160"/>
      <c r="AW192" s="160"/>
      <c r="AX192" s="160"/>
      <c r="AY192" s="159">
        <f t="shared" si="360"/>
        <v>0</v>
      </c>
      <c r="AZ192" s="160"/>
      <c r="BA192" s="160"/>
      <c r="BB192" s="160"/>
      <c r="BC192" s="159">
        <f t="shared" si="345"/>
        <v>0</v>
      </c>
      <c r="BD192" s="160"/>
      <c r="BE192" s="159">
        <f t="shared" si="345"/>
        <v>0</v>
      </c>
      <c r="BF192" s="160"/>
      <c r="BG192" s="158">
        <f t="shared" si="346"/>
        <v>0</v>
      </c>
      <c r="BH192" s="159">
        <f t="shared" si="347"/>
        <v>0</v>
      </c>
      <c r="BI192" s="160"/>
      <c r="BJ192" s="160"/>
      <c r="BK192" s="159">
        <f t="shared" si="361"/>
        <v>0</v>
      </c>
      <c r="BL192" s="160"/>
      <c r="BM192" s="160"/>
      <c r="BN192" s="160"/>
      <c r="BO192" s="159">
        <f t="shared" si="362"/>
        <v>0</v>
      </c>
      <c r="BP192" s="160"/>
      <c r="BQ192" s="160"/>
      <c r="BR192" s="160"/>
      <c r="BS192" s="159">
        <f t="shared" si="363"/>
        <v>0</v>
      </c>
      <c r="BT192" s="160"/>
      <c r="BU192" s="160"/>
      <c r="BV192" s="160"/>
      <c r="BW192" s="158">
        <f t="shared" si="348"/>
        <v>0</v>
      </c>
      <c r="BX192" s="159">
        <f t="shared" si="349"/>
        <v>0</v>
      </c>
      <c r="BY192" s="160"/>
      <c r="BZ192" s="158">
        <f t="shared" si="350"/>
        <v>0</v>
      </c>
      <c r="CA192" s="159">
        <f t="shared" si="364"/>
        <v>0</v>
      </c>
      <c r="CB192" s="160"/>
      <c r="CC192" s="160"/>
      <c r="CD192" s="160"/>
      <c r="CE192" s="159">
        <f t="shared" si="351"/>
        <v>0</v>
      </c>
      <c r="CF192" s="160"/>
      <c r="CG192" s="159">
        <f t="shared" si="352"/>
        <v>0</v>
      </c>
      <c r="CH192" s="160"/>
      <c r="CI192" s="160"/>
      <c r="CJ192" s="159">
        <f t="shared" si="355"/>
        <v>0</v>
      </c>
      <c r="CK192" s="160"/>
      <c r="CL192" s="157">
        <f t="shared" si="365"/>
        <v>0</v>
      </c>
      <c r="CM192" s="160"/>
      <c r="CN192" s="160"/>
      <c r="CO192" s="160"/>
      <c r="CP192" s="149"/>
      <c r="CQ192" s="149"/>
    </row>
    <row r="193" spans="1:95" s="4" customFormat="1" ht="20.100000000000001" customHeight="1" outlineLevel="2" x14ac:dyDescent="0.25">
      <c r="A193" s="61"/>
      <c r="B193" s="61"/>
      <c r="C193" s="61">
        <v>442</v>
      </c>
      <c r="D193" s="61"/>
      <c r="E193" s="62" t="s">
        <v>175</v>
      </c>
      <c r="F193" s="156">
        <f t="shared" si="367"/>
        <v>0</v>
      </c>
      <c r="G193" s="161">
        <f t="shared" si="330"/>
        <v>0</v>
      </c>
      <c r="H193" s="157">
        <f>SUM(H194:H195)*-1</f>
        <v>0</v>
      </c>
      <c r="I193" s="157">
        <f>SUM(I194:I195)*-1</f>
        <v>0</v>
      </c>
      <c r="J193" s="157">
        <f t="shared" si="331"/>
        <v>0</v>
      </c>
      <c r="K193" s="157">
        <f>SUM(K194:K195)*-1</f>
        <v>0</v>
      </c>
      <c r="L193" s="157">
        <f>SUM(L194:L195)*-1</f>
        <v>0</v>
      </c>
      <c r="M193" s="156">
        <f t="shared" si="332"/>
        <v>0</v>
      </c>
      <c r="N193" s="157">
        <f t="shared" si="333"/>
        <v>0</v>
      </c>
      <c r="O193" s="157">
        <f>SUM(O194:O195)*-1</f>
        <v>0</v>
      </c>
      <c r="P193" s="157">
        <f>SUM(P194:P195)*-1</f>
        <v>0</v>
      </c>
      <c r="Q193" s="157">
        <f>SUM(Q194:Q195)*-1</f>
        <v>0</v>
      </c>
      <c r="R193" s="157">
        <f>SUM(R194:R195)*-1</f>
        <v>0</v>
      </c>
      <c r="S193" s="158">
        <f t="shared" si="334"/>
        <v>0</v>
      </c>
      <c r="T193" s="157">
        <f t="shared" si="335"/>
        <v>0</v>
      </c>
      <c r="U193" s="157">
        <f>SUM(U194:U195)*-1</f>
        <v>0</v>
      </c>
      <c r="V193" s="157">
        <f>SUM(V194:V195)*-1</f>
        <v>0</v>
      </c>
      <c r="W193" s="157">
        <f t="shared" si="336"/>
        <v>0</v>
      </c>
      <c r="X193" s="157">
        <f>SUM(X194:X195)*-1</f>
        <v>0</v>
      </c>
      <c r="Y193" s="157">
        <f>SUM(Y194:Y195)*-1</f>
        <v>0</v>
      </c>
      <c r="Z193" s="158">
        <f t="shared" si="337"/>
        <v>0</v>
      </c>
      <c r="AA193" s="157">
        <f t="shared" si="338"/>
        <v>0</v>
      </c>
      <c r="AB193" s="157">
        <f t="shared" ref="AB193:AH193" si="374">SUM(AB194:AB195)*-1</f>
        <v>0</v>
      </c>
      <c r="AC193" s="157">
        <f t="shared" si="374"/>
        <v>0</v>
      </c>
      <c r="AD193" s="157">
        <f t="shared" si="374"/>
        <v>0</v>
      </c>
      <c r="AE193" s="157">
        <f t="shared" si="374"/>
        <v>0</v>
      </c>
      <c r="AF193" s="157">
        <f t="shared" si="374"/>
        <v>0</v>
      </c>
      <c r="AG193" s="157">
        <f t="shared" si="374"/>
        <v>0</v>
      </c>
      <c r="AH193" s="157">
        <f t="shared" si="374"/>
        <v>0</v>
      </c>
      <c r="AI193" s="157">
        <f t="shared" si="339"/>
        <v>0</v>
      </c>
      <c r="AJ193" s="157">
        <f>SUM(AJ194:AJ195)*-1</f>
        <v>0</v>
      </c>
      <c r="AK193" s="157">
        <f>SUM(AK194:AK195)*-1</f>
        <v>0</v>
      </c>
      <c r="AL193" s="157">
        <f t="shared" si="340"/>
        <v>0</v>
      </c>
      <c r="AM193" s="157">
        <f>SUM(AM194:AM195)*-1</f>
        <v>0</v>
      </c>
      <c r="AN193" s="157">
        <f>SUM(AN194:AN195)*-1</f>
        <v>0</v>
      </c>
      <c r="AO193" s="158">
        <f t="shared" si="341"/>
        <v>0</v>
      </c>
      <c r="AP193" s="157">
        <f t="shared" si="342"/>
        <v>0</v>
      </c>
      <c r="AQ193" s="157">
        <f>SUM(AQ194:AQ195)*-1</f>
        <v>0</v>
      </c>
      <c r="AR193" s="158">
        <f t="shared" si="343"/>
        <v>0</v>
      </c>
      <c r="AS193" s="157">
        <f t="shared" ref="AS193" si="375">SUM(AT193)</f>
        <v>0</v>
      </c>
      <c r="AT193" s="157">
        <f>SUM(AT194:AT195)*-1</f>
        <v>0</v>
      </c>
      <c r="AU193" s="157">
        <f t="shared" si="359"/>
        <v>0</v>
      </c>
      <c r="AV193" s="157">
        <f>SUM(AV194:AV195)*-1</f>
        <v>0</v>
      </c>
      <c r="AW193" s="157">
        <f>SUM(AW194:AW195)*-1</f>
        <v>0</v>
      </c>
      <c r="AX193" s="157">
        <f>SUM(AX194:AX195)*-1</f>
        <v>0</v>
      </c>
      <c r="AY193" s="157">
        <f t="shared" si="360"/>
        <v>0</v>
      </c>
      <c r="AZ193" s="157">
        <f>SUM(AZ194:AZ195)*-1</f>
        <v>0</v>
      </c>
      <c r="BA193" s="157">
        <f>SUM(BA194:BA195)*-1</f>
        <v>0</v>
      </c>
      <c r="BB193" s="157">
        <f>SUM(BB194:BB195)*-1</f>
        <v>0</v>
      </c>
      <c r="BC193" s="157">
        <f t="shared" si="345"/>
        <v>0</v>
      </c>
      <c r="BD193" s="157">
        <f>SUM(BD194:BD195)*-1</f>
        <v>0</v>
      </c>
      <c r="BE193" s="157">
        <f t="shared" si="345"/>
        <v>0</v>
      </c>
      <c r="BF193" s="157">
        <f>SUM(BF194:BF195)*-1</f>
        <v>0</v>
      </c>
      <c r="BG193" s="158">
        <f t="shared" si="346"/>
        <v>0</v>
      </c>
      <c r="BH193" s="157">
        <f t="shared" si="347"/>
        <v>0</v>
      </c>
      <c r="BI193" s="157">
        <f>SUM(BI194:BI195)*-1</f>
        <v>0</v>
      </c>
      <c r="BJ193" s="157">
        <f>SUM(BJ194:BJ195)*-1</f>
        <v>0</v>
      </c>
      <c r="BK193" s="157">
        <f t="shared" si="361"/>
        <v>0</v>
      </c>
      <c r="BL193" s="157">
        <f>SUM(BL194:BL195)*-1</f>
        <v>0</v>
      </c>
      <c r="BM193" s="157">
        <f>SUM(BM194:BM195)*-1</f>
        <v>0</v>
      </c>
      <c r="BN193" s="157">
        <f>SUM(BN194:BN195)*-1</f>
        <v>0</v>
      </c>
      <c r="BO193" s="157">
        <f t="shared" si="362"/>
        <v>0</v>
      </c>
      <c r="BP193" s="157">
        <f>SUM(BP194:BP195)*-1</f>
        <v>0</v>
      </c>
      <c r="BQ193" s="157">
        <f>SUM(BQ194:BQ195)*-1</f>
        <v>0</v>
      </c>
      <c r="BR193" s="157">
        <f>SUM(BR194:BR195)*-1</f>
        <v>0</v>
      </c>
      <c r="BS193" s="157">
        <f t="shared" si="363"/>
        <v>0</v>
      </c>
      <c r="BT193" s="157">
        <f>SUM(BT194:BT195)*-1</f>
        <v>0</v>
      </c>
      <c r="BU193" s="157">
        <f>SUM(BU194:BU195)*-1</f>
        <v>0</v>
      </c>
      <c r="BV193" s="157">
        <f>SUM(BV194:BV195)*-1</f>
        <v>0</v>
      </c>
      <c r="BW193" s="158">
        <f t="shared" si="348"/>
        <v>0</v>
      </c>
      <c r="BX193" s="157">
        <f t="shared" si="349"/>
        <v>0</v>
      </c>
      <c r="BY193" s="157">
        <f>SUM(BY194:BY195)*-1</f>
        <v>0</v>
      </c>
      <c r="BZ193" s="158">
        <f t="shared" si="350"/>
        <v>0</v>
      </c>
      <c r="CA193" s="157">
        <f t="shared" si="364"/>
        <v>0</v>
      </c>
      <c r="CB193" s="157">
        <f>SUM(CB194:CB195)*-1</f>
        <v>0</v>
      </c>
      <c r="CC193" s="157">
        <f>SUM(CC194:CC195)*-1</f>
        <v>0</v>
      </c>
      <c r="CD193" s="157">
        <f>SUM(CD194:CD195)*-1</f>
        <v>0</v>
      </c>
      <c r="CE193" s="157">
        <f t="shared" si="351"/>
        <v>0</v>
      </c>
      <c r="CF193" s="157">
        <f>SUM(CF194:CF195)*-1</f>
        <v>0</v>
      </c>
      <c r="CG193" s="157">
        <f t="shared" si="352"/>
        <v>0</v>
      </c>
      <c r="CH193" s="157">
        <f>SUM(CH194:CH195)*-1</f>
        <v>0</v>
      </c>
      <c r="CI193" s="157">
        <f>SUM(CI194:CI195)*-1</f>
        <v>0</v>
      </c>
      <c r="CJ193" s="157">
        <f t="shared" si="355"/>
        <v>0</v>
      </c>
      <c r="CK193" s="157">
        <f>SUM(CK194:CK195)*-1</f>
        <v>0</v>
      </c>
      <c r="CL193" s="157">
        <f t="shared" si="365"/>
        <v>0</v>
      </c>
      <c r="CM193" s="157">
        <f>SUM(CM194:CM195)*-1</f>
        <v>0</v>
      </c>
      <c r="CN193" s="157">
        <f>SUM(CN194:CN195)*-1</f>
        <v>0</v>
      </c>
      <c r="CO193" s="157">
        <f>SUM(CO194:CO195)*-1</f>
        <v>0</v>
      </c>
      <c r="CP193" s="137"/>
      <c r="CQ193" s="137"/>
    </row>
    <row r="194" spans="1:95" ht="20.100000000000001" customHeight="1" outlineLevel="3" x14ac:dyDescent="0.25">
      <c r="A194" s="57"/>
      <c r="B194" s="57"/>
      <c r="C194" s="58"/>
      <c r="D194" s="59">
        <v>4420</v>
      </c>
      <c r="E194" s="135" t="s">
        <v>176</v>
      </c>
      <c r="F194" s="158">
        <f t="shared" si="367"/>
        <v>0</v>
      </c>
      <c r="G194" s="159">
        <f t="shared" si="330"/>
        <v>0</v>
      </c>
      <c r="H194" s="160"/>
      <c r="I194" s="160"/>
      <c r="J194" s="159">
        <f t="shared" si="331"/>
        <v>0</v>
      </c>
      <c r="K194" s="160"/>
      <c r="L194" s="160"/>
      <c r="M194" s="158">
        <f t="shared" si="332"/>
        <v>0</v>
      </c>
      <c r="N194" s="159">
        <f t="shared" si="333"/>
        <v>0</v>
      </c>
      <c r="O194" s="160"/>
      <c r="P194" s="160"/>
      <c r="Q194" s="160"/>
      <c r="R194" s="160"/>
      <c r="S194" s="158">
        <f t="shared" si="334"/>
        <v>0</v>
      </c>
      <c r="T194" s="159">
        <f t="shared" si="335"/>
        <v>0</v>
      </c>
      <c r="U194" s="160"/>
      <c r="V194" s="160"/>
      <c r="W194" s="159">
        <f t="shared" si="336"/>
        <v>0</v>
      </c>
      <c r="X194" s="160"/>
      <c r="Y194" s="160"/>
      <c r="Z194" s="158">
        <f t="shared" si="337"/>
        <v>0</v>
      </c>
      <c r="AA194" s="159">
        <f t="shared" si="338"/>
        <v>0</v>
      </c>
      <c r="AB194" s="160"/>
      <c r="AC194" s="160"/>
      <c r="AD194" s="160"/>
      <c r="AE194" s="160"/>
      <c r="AF194" s="160"/>
      <c r="AG194" s="160"/>
      <c r="AH194" s="160"/>
      <c r="AI194" s="159">
        <f t="shared" si="339"/>
        <v>0</v>
      </c>
      <c r="AJ194" s="160"/>
      <c r="AK194" s="160"/>
      <c r="AL194" s="159">
        <f t="shared" si="340"/>
        <v>0</v>
      </c>
      <c r="AM194" s="160"/>
      <c r="AN194" s="160"/>
      <c r="AO194" s="158">
        <f t="shared" si="341"/>
        <v>0</v>
      </c>
      <c r="AP194" s="159">
        <f t="shared" si="342"/>
        <v>0</v>
      </c>
      <c r="AQ194" s="160"/>
      <c r="AR194" s="158">
        <f t="shared" si="343"/>
        <v>0</v>
      </c>
      <c r="AS194" s="159">
        <f t="shared" ref="AS194" si="376">SUM(AT194)</f>
        <v>0</v>
      </c>
      <c r="AT194" s="160"/>
      <c r="AU194" s="159">
        <f t="shared" si="359"/>
        <v>0</v>
      </c>
      <c r="AV194" s="160"/>
      <c r="AW194" s="160"/>
      <c r="AX194" s="160"/>
      <c r="AY194" s="159">
        <f t="shared" si="360"/>
        <v>0</v>
      </c>
      <c r="AZ194" s="160"/>
      <c r="BA194" s="160"/>
      <c r="BB194" s="160"/>
      <c r="BC194" s="159">
        <f t="shared" si="345"/>
        <v>0</v>
      </c>
      <c r="BD194" s="160"/>
      <c r="BE194" s="159">
        <f t="shared" si="345"/>
        <v>0</v>
      </c>
      <c r="BF194" s="160"/>
      <c r="BG194" s="158">
        <f t="shared" si="346"/>
        <v>0</v>
      </c>
      <c r="BH194" s="159">
        <f t="shared" si="347"/>
        <v>0</v>
      </c>
      <c r="BI194" s="160"/>
      <c r="BJ194" s="160"/>
      <c r="BK194" s="159">
        <f t="shared" si="361"/>
        <v>0</v>
      </c>
      <c r="BL194" s="160"/>
      <c r="BM194" s="160"/>
      <c r="BN194" s="160"/>
      <c r="BO194" s="159">
        <f t="shared" si="362"/>
        <v>0</v>
      </c>
      <c r="BP194" s="160"/>
      <c r="BQ194" s="160"/>
      <c r="BR194" s="160"/>
      <c r="BS194" s="159">
        <f t="shared" si="363"/>
        <v>0</v>
      </c>
      <c r="BT194" s="160"/>
      <c r="BU194" s="160"/>
      <c r="BV194" s="160"/>
      <c r="BW194" s="158">
        <f t="shared" si="348"/>
        <v>0</v>
      </c>
      <c r="BX194" s="159">
        <f t="shared" si="349"/>
        <v>0</v>
      </c>
      <c r="BY194" s="160"/>
      <c r="BZ194" s="158">
        <f t="shared" si="350"/>
        <v>0</v>
      </c>
      <c r="CA194" s="159">
        <f t="shared" si="364"/>
        <v>0</v>
      </c>
      <c r="CB194" s="160"/>
      <c r="CC194" s="160"/>
      <c r="CD194" s="160"/>
      <c r="CE194" s="159">
        <f t="shared" si="351"/>
        <v>0</v>
      </c>
      <c r="CF194" s="160"/>
      <c r="CG194" s="159">
        <f t="shared" si="352"/>
        <v>0</v>
      </c>
      <c r="CH194" s="160"/>
      <c r="CI194" s="160"/>
      <c r="CJ194" s="159">
        <f t="shared" si="355"/>
        <v>0</v>
      </c>
      <c r="CK194" s="160"/>
      <c r="CL194" s="157">
        <f t="shared" si="365"/>
        <v>0</v>
      </c>
      <c r="CM194" s="160"/>
      <c r="CN194" s="160"/>
      <c r="CO194" s="160"/>
      <c r="CP194" s="149"/>
      <c r="CQ194" s="149"/>
    </row>
    <row r="195" spans="1:95" ht="20.100000000000001" customHeight="1" outlineLevel="3" x14ac:dyDescent="0.25">
      <c r="A195" s="57"/>
      <c r="B195" s="57"/>
      <c r="C195" s="58"/>
      <c r="D195" s="59">
        <v>4429</v>
      </c>
      <c r="E195" s="135" t="s">
        <v>177</v>
      </c>
      <c r="F195" s="158">
        <f t="shared" si="367"/>
        <v>0</v>
      </c>
      <c r="G195" s="159">
        <f t="shared" si="330"/>
        <v>0</v>
      </c>
      <c r="H195" s="160"/>
      <c r="I195" s="160"/>
      <c r="J195" s="159">
        <f t="shared" si="331"/>
        <v>0</v>
      </c>
      <c r="K195" s="160"/>
      <c r="L195" s="160"/>
      <c r="M195" s="158">
        <f t="shared" si="332"/>
        <v>0</v>
      </c>
      <c r="N195" s="159">
        <f t="shared" si="333"/>
        <v>0</v>
      </c>
      <c r="O195" s="160"/>
      <c r="P195" s="160"/>
      <c r="Q195" s="160"/>
      <c r="R195" s="160"/>
      <c r="S195" s="158">
        <f t="shared" si="334"/>
        <v>0</v>
      </c>
      <c r="T195" s="159">
        <f t="shared" si="335"/>
        <v>0</v>
      </c>
      <c r="U195" s="160"/>
      <c r="V195" s="160"/>
      <c r="W195" s="159">
        <f t="shared" si="336"/>
        <v>0</v>
      </c>
      <c r="X195" s="160"/>
      <c r="Y195" s="160"/>
      <c r="Z195" s="158">
        <f t="shared" si="337"/>
        <v>0</v>
      </c>
      <c r="AA195" s="159">
        <f t="shared" si="338"/>
        <v>0</v>
      </c>
      <c r="AB195" s="160"/>
      <c r="AC195" s="160"/>
      <c r="AD195" s="160"/>
      <c r="AE195" s="160"/>
      <c r="AF195" s="160"/>
      <c r="AG195" s="160"/>
      <c r="AH195" s="160"/>
      <c r="AI195" s="159">
        <f t="shared" si="339"/>
        <v>0</v>
      </c>
      <c r="AJ195" s="160"/>
      <c r="AK195" s="160"/>
      <c r="AL195" s="159">
        <f t="shared" si="340"/>
        <v>0</v>
      </c>
      <c r="AM195" s="160"/>
      <c r="AN195" s="160"/>
      <c r="AO195" s="158">
        <f t="shared" si="341"/>
        <v>0</v>
      </c>
      <c r="AP195" s="159">
        <f t="shared" si="342"/>
        <v>0</v>
      </c>
      <c r="AQ195" s="160"/>
      <c r="AR195" s="158">
        <f t="shared" si="343"/>
        <v>0</v>
      </c>
      <c r="AS195" s="159">
        <f t="shared" ref="AS195" si="377">SUM(AT195)</f>
        <v>0</v>
      </c>
      <c r="AT195" s="160"/>
      <c r="AU195" s="159">
        <f t="shared" si="359"/>
        <v>0</v>
      </c>
      <c r="AV195" s="160"/>
      <c r="AW195" s="160"/>
      <c r="AX195" s="160"/>
      <c r="AY195" s="159">
        <f t="shared" si="360"/>
        <v>0</v>
      </c>
      <c r="AZ195" s="160"/>
      <c r="BA195" s="160"/>
      <c r="BB195" s="160"/>
      <c r="BC195" s="159">
        <f t="shared" si="345"/>
        <v>0</v>
      </c>
      <c r="BD195" s="160"/>
      <c r="BE195" s="159">
        <f t="shared" si="345"/>
        <v>0</v>
      </c>
      <c r="BF195" s="160"/>
      <c r="BG195" s="158">
        <f t="shared" si="346"/>
        <v>0</v>
      </c>
      <c r="BH195" s="159">
        <f t="shared" si="347"/>
        <v>0</v>
      </c>
      <c r="BI195" s="160"/>
      <c r="BJ195" s="160"/>
      <c r="BK195" s="159">
        <f t="shared" si="361"/>
        <v>0</v>
      </c>
      <c r="BL195" s="160"/>
      <c r="BM195" s="160"/>
      <c r="BN195" s="160"/>
      <c r="BO195" s="159">
        <f t="shared" si="362"/>
        <v>0</v>
      </c>
      <c r="BP195" s="160"/>
      <c r="BQ195" s="160"/>
      <c r="BR195" s="160"/>
      <c r="BS195" s="159">
        <f t="shared" si="363"/>
        <v>0</v>
      </c>
      <c r="BT195" s="160"/>
      <c r="BU195" s="160"/>
      <c r="BV195" s="160"/>
      <c r="BW195" s="158">
        <f t="shared" si="348"/>
        <v>0</v>
      </c>
      <c r="BX195" s="159">
        <f t="shared" si="349"/>
        <v>0</v>
      </c>
      <c r="BY195" s="160"/>
      <c r="BZ195" s="158">
        <f t="shared" si="350"/>
        <v>0</v>
      </c>
      <c r="CA195" s="159">
        <f t="shared" si="364"/>
        <v>0</v>
      </c>
      <c r="CB195" s="160"/>
      <c r="CC195" s="160"/>
      <c r="CD195" s="160"/>
      <c r="CE195" s="159">
        <f t="shared" si="351"/>
        <v>0</v>
      </c>
      <c r="CF195" s="160"/>
      <c r="CG195" s="159">
        <f t="shared" si="352"/>
        <v>0</v>
      </c>
      <c r="CH195" s="160"/>
      <c r="CI195" s="160"/>
      <c r="CJ195" s="159">
        <f t="shared" si="355"/>
        <v>0</v>
      </c>
      <c r="CK195" s="160"/>
      <c r="CL195" s="157">
        <f t="shared" si="365"/>
        <v>0</v>
      </c>
      <c r="CM195" s="160"/>
      <c r="CN195" s="160"/>
      <c r="CO195" s="160"/>
      <c r="CP195" s="149"/>
      <c r="CQ195" s="149"/>
    </row>
    <row r="196" spans="1:95" s="4" customFormat="1" ht="20.100000000000001" customHeight="1" outlineLevel="2" x14ac:dyDescent="0.25">
      <c r="A196" s="61"/>
      <c r="B196" s="61"/>
      <c r="C196" s="61">
        <v>443</v>
      </c>
      <c r="D196" s="61"/>
      <c r="E196" s="62" t="s">
        <v>178</v>
      </c>
      <c r="F196" s="156">
        <f t="shared" si="367"/>
        <v>0</v>
      </c>
      <c r="G196" s="161">
        <f t="shared" si="330"/>
        <v>0</v>
      </c>
      <c r="H196" s="157">
        <f>SUM(H197:H199)*-1</f>
        <v>0</v>
      </c>
      <c r="I196" s="157">
        <f>SUM(I197:I199)*-1</f>
        <v>0</v>
      </c>
      <c r="J196" s="157">
        <f t="shared" si="331"/>
        <v>0</v>
      </c>
      <c r="K196" s="157">
        <f>SUM(K197:K199)*-1</f>
        <v>0</v>
      </c>
      <c r="L196" s="157">
        <f>SUM(L197:L199)*-1</f>
        <v>0</v>
      </c>
      <c r="M196" s="156">
        <f t="shared" si="332"/>
        <v>0</v>
      </c>
      <c r="N196" s="157">
        <f t="shared" si="333"/>
        <v>0</v>
      </c>
      <c r="O196" s="157">
        <f>SUM(O197:O199)*-1</f>
        <v>0</v>
      </c>
      <c r="P196" s="157">
        <f>SUM(P197:P199)*-1</f>
        <v>0</v>
      </c>
      <c r="Q196" s="157">
        <f>SUM(Q197:Q199)*-1</f>
        <v>0</v>
      </c>
      <c r="R196" s="157">
        <f>SUM(R197:R199)*-1</f>
        <v>0</v>
      </c>
      <c r="S196" s="158">
        <f t="shared" si="334"/>
        <v>0</v>
      </c>
      <c r="T196" s="157">
        <f t="shared" si="335"/>
        <v>0</v>
      </c>
      <c r="U196" s="157">
        <f>SUM(U197:U199)*-1</f>
        <v>0</v>
      </c>
      <c r="V196" s="157">
        <f>SUM(V197:V199)*-1</f>
        <v>0</v>
      </c>
      <c r="W196" s="157">
        <f t="shared" si="336"/>
        <v>0</v>
      </c>
      <c r="X196" s="157">
        <f>SUM(X197:X199)*-1</f>
        <v>0</v>
      </c>
      <c r="Y196" s="157">
        <f>SUM(Y197:Y199)*-1</f>
        <v>0</v>
      </c>
      <c r="Z196" s="158">
        <f t="shared" si="337"/>
        <v>0</v>
      </c>
      <c r="AA196" s="157">
        <f t="shared" si="338"/>
        <v>0</v>
      </c>
      <c r="AB196" s="157">
        <f t="shared" ref="AB196:AH196" si="378">SUM(AB197:AB199)*-1</f>
        <v>0</v>
      </c>
      <c r="AC196" s="157">
        <f t="shared" si="378"/>
        <v>0</v>
      </c>
      <c r="AD196" s="157">
        <f t="shared" si="378"/>
        <v>0</v>
      </c>
      <c r="AE196" s="157">
        <f t="shared" si="378"/>
        <v>0</v>
      </c>
      <c r="AF196" s="157">
        <f t="shared" si="378"/>
        <v>0</v>
      </c>
      <c r="AG196" s="157">
        <f t="shared" si="378"/>
        <v>0</v>
      </c>
      <c r="AH196" s="157">
        <f t="shared" si="378"/>
        <v>0</v>
      </c>
      <c r="AI196" s="157">
        <f t="shared" si="339"/>
        <v>0</v>
      </c>
      <c r="AJ196" s="157">
        <f>SUM(AJ197:AJ199)*-1</f>
        <v>0</v>
      </c>
      <c r="AK196" s="157">
        <f>SUM(AK197:AK199)*-1</f>
        <v>0</v>
      </c>
      <c r="AL196" s="157">
        <f t="shared" si="340"/>
        <v>0</v>
      </c>
      <c r="AM196" s="157">
        <f>SUM(AM197:AM199)*-1</f>
        <v>0</v>
      </c>
      <c r="AN196" s="157">
        <f>SUM(AN197:AN199)*-1</f>
        <v>0</v>
      </c>
      <c r="AO196" s="158">
        <f t="shared" si="341"/>
        <v>0</v>
      </c>
      <c r="AP196" s="157">
        <f t="shared" si="342"/>
        <v>0</v>
      </c>
      <c r="AQ196" s="157">
        <f>SUM(AQ197:AQ199)*-1</f>
        <v>0</v>
      </c>
      <c r="AR196" s="158">
        <f t="shared" si="343"/>
        <v>0</v>
      </c>
      <c r="AS196" s="157">
        <f t="shared" ref="AS196" si="379">SUM(AT196)</f>
        <v>0</v>
      </c>
      <c r="AT196" s="157">
        <f>SUM(AT197:AT199)*-1</f>
        <v>0</v>
      </c>
      <c r="AU196" s="157">
        <f t="shared" si="359"/>
        <v>0</v>
      </c>
      <c r="AV196" s="157">
        <f>SUM(AV197:AV199)*-1</f>
        <v>0</v>
      </c>
      <c r="AW196" s="157">
        <f>SUM(AW197:AW199)*-1</f>
        <v>0</v>
      </c>
      <c r="AX196" s="157">
        <f>SUM(AX197:AX199)*-1</f>
        <v>0</v>
      </c>
      <c r="AY196" s="157">
        <f t="shared" si="360"/>
        <v>0</v>
      </c>
      <c r="AZ196" s="157">
        <f>SUM(AZ197:AZ199)*-1</f>
        <v>0</v>
      </c>
      <c r="BA196" s="157">
        <f>SUM(BA197:BA199)*-1</f>
        <v>0</v>
      </c>
      <c r="BB196" s="157">
        <f>SUM(BB197:BB199)*-1</f>
        <v>0</v>
      </c>
      <c r="BC196" s="157">
        <f t="shared" si="345"/>
        <v>0</v>
      </c>
      <c r="BD196" s="157">
        <f>SUM(BD197:BD199)*-1</f>
        <v>0</v>
      </c>
      <c r="BE196" s="157">
        <f t="shared" si="345"/>
        <v>0</v>
      </c>
      <c r="BF196" s="157">
        <f>SUM(BF197:BF199)*-1</f>
        <v>0</v>
      </c>
      <c r="BG196" s="158">
        <f t="shared" si="346"/>
        <v>0</v>
      </c>
      <c r="BH196" s="157">
        <f t="shared" si="347"/>
        <v>0</v>
      </c>
      <c r="BI196" s="157">
        <f>SUM(BI197:BI199)*-1</f>
        <v>0</v>
      </c>
      <c r="BJ196" s="157">
        <f>SUM(BJ197:BJ199)*-1</f>
        <v>0</v>
      </c>
      <c r="BK196" s="157">
        <f t="shared" si="361"/>
        <v>0</v>
      </c>
      <c r="BL196" s="157">
        <f>SUM(BL197:BL199)*-1</f>
        <v>0</v>
      </c>
      <c r="BM196" s="157">
        <f>SUM(BM197:BM199)*-1</f>
        <v>0</v>
      </c>
      <c r="BN196" s="157">
        <f>SUM(BN197:BN199)*-1</f>
        <v>0</v>
      </c>
      <c r="BO196" s="157">
        <f t="shared" si="362"/>
        <v>0</v>
      </c>
      <c r="BP196" s="157">
        <f>SUM(BP197:BP199)*-1</f>
        <v>0</v>
      </c>
      <c r="BQ196" s="157">
        <f>SUM(BQ197:BQ199)*-1</f>
        <v>0</v>
      </c>
      <c r="BR196" s="157">
        <f>SUM(BR197:BR199)*-1</f>
        <v>0</v>
      </c>
      <c r="BS196" s="157">
        <f t="shared" si="363"/>
        <v>0</v>
      </c>
      <c r="BT196" s="157">
        <f>SUM(BT197:BT199)*-1</f>
        <v>0</v>
      </c>
      <c r="BU196" s="157">
        <f>SUM(BU197:BU199)*-1</f>
        <v>0</v>
      </c>
      <c r="BV196" s="157">
        <f>SUM(BV197:BV199)*-1</f>
        <v>0</v>
      </c>
      <c r="BW196" s="158">
        <f t="shared" si="348"/>
        <v>0</v>
      </c>
      <c r="BX196" s="157">
        <f t="shared" si="349"/>
        <v>0</v>
      </c>
      <c r="BY196" s="157">
        <f>SUM(BY197:BY199)*-1</f>
        <v>0</v>
      </c>
      <c r="BZ196" s="158">
        <f t="shared" si="350"/>
        <v>0</v>
      </c>
      <c r="CA196" s="157">
        <f t="shared" si="364"/>
        <v>0</v>
      </c>
      <c r="CB196" s="157">
        <f>SUM(CB197:CB199)*-1</f>
        <v>0</v>
      </c>
      <c r="CC196" s="157">
        <f>SUM(CC197:CC199)*-1</f>
        <v>0</v>
      </c>
      <c r="CD196" s="157">
        <f>SUM(CD197:CD199)*-1</f>
        <v>0</v>
      </c>
      <c r="CE196" s="157">
        <f t="shared" si="351"/>
        <v>0</v>
      </c>
      <c r="CF196" s="157">
        <f>SUM(CF197:CF199)*-1</f>
        <v>0</v>
      </c>
      <c r="CG196" s="157">
        <f t="shared" si="352"/>
        <v>0</v>
      </c>
      <c r="CH196" s="157">
        <f>SUM(CH197:CH199)*-1</f>
        <v>0</v>
      </c>
      <c r="CI196" s="157">
        <f>SUM(CI197:CI199)*-1</f>
        <v>0</v>
      </c>
      <c r="CJ196" s="157">
        <f t="shared" si="355"/>
        <v>0</v>
      </c>
      <c r="CK196" s="157">
        <f>SUM(CK197:CK199)*-1</f>
        <v>0</v>
      </c>
      <c r="CL196" s="157">
        <f t="shared" si="365"/>
        <v>0</v>
      </c>
      <c r="CM196" s="157">
        <f>SUM(CM197:CM199)*-1</f>
        <v>0</v>
      </c>
      <c r="CN196" s="157">
        <f>SUM(CN197:CN199)*-1</f>
        <v>0</v>
      </c>
      <c r="CO196" s="157">
        <f>SUM(CO197:CO199)*-1</f>
        <v>0</v>
      </c>
      <c r="CP196" s="137"/>
      <c r="CQ196" s="137"/>
    </row>
    <row r="197" spans="1:95" ht="20.100000000000001" customHeight="1" outlineLevel="3" x14ac:dyDescent="0.25">
      <c r="A197" s="57"/>
      <c r="B197" s="57"/>
      <c r="C197" s="58"/>
      <c r="D197" s="59">
        <v>4430</v>
      </c>
      <c r="E197" s="135" t="s">
        <v>179</v>
      </c>
      <c r="F197" s="158">
        <f t="shared" si="367"/>
        <v>0</v>
      </c>
      <c r="G197" s="159">
        <f t="shared" si="330"/>
        <v>0</v>
      </c>
      <c r="H197" s="160"/>
      <c r="I197" s="160"/>
      <c r="J197" s="159">
        <f t="shared" si="331"/>
        <v>0</v>
      </c>
      <c r="K197" s="160"/>
      <c r="L197" s="160"/>
      <c r="M197" s="158">
        <f t="shared" si="332"/>
        <v>0</v>
      </c>
      <c r="N197" s="159">
        <f t="shared" si="333"/>
        <v>0</v>
      </c>
      <c r="O197" s="160"/>
      <c r="P197" s="160"/>
      <c r="Q197" s="160"/>
      <c r="R197" s="160"/>
      <c r="S197" s="158">
        <f t="shared" si="334"/>
        <v>0</v>
      </c>
      <c r="T197" s="159">
        <f t="shared" si="335"/>
        <v>0</v>
      </c>
      <c r="U197" s="160"/>
      <c r="V197" s="160"/>
      <c r="W197" s="159">
        <f t="shared" si="336"/>
        <v>0</v>
      </c>
      <c r="X197" s="160"/>
      <c r="Y197" s="160"/>
      <c r="Z197" s="158">
        <f t="shared" si="337"/>
        <v>0</v>
      </c>
      <c r="AA197" s="159">
        <f t="shared" si="338"/>
        <v>0</v>
      </c>
      <c r="AB197" s="160"/>
      <c r="AC197" s="160"/>
      <c r="AD197" s="160"/>
      <c r="AE197" s="160"/>
      <c r="AF197" s="160"/>
      <c r="AG197" s="160"/>
      <c r="AH197" s="160"/>
      <c r="AI197" s="159">
        <f t="shared" si="339"/>
        <v>0</v>
      </c>
      <c r="AJ197" s="160"/>
      <c r="AK197" s="160"/>
      <c r="AL197" s="159">
        <f t="shared" si="340"/>
        <v>0</v>
      </c>
      <c r="AM197" s="160"/>
      <c r="AN197" s="160"/>
      <c r="AO197" s="158">
        <f t="shared" si="341"/>
        <v>0</v>
      </c>
      <c r="AP197" s="159">
        <f t="shared" si="342"/>
        <v>0</v>
      </c>
      <c r="AQ197" s="160"/>
      <c r="AR197" s="158">
        <f t="shared" si="343"/>
        <v>0</v>
      </c>
      <c r="AS197" s="159">
        <f t="shared" ref="AS197" si="380">SUM(AT197)</f>
        <v>0</v>
      </c>
      <c r="AT197" s="160"/>
      <c r="AU197" s="159">
        <f t="shared" si="359"/>
        <v>0</v>
      </c>
      <c r="AV197" s="160"/>
      <c r="AW197" s="160"/>
      <c r="AX197" s="160"/>
      <c r="AY197" s="159">
        <f t="shared" si="360"/>
        <v>0</v>
      </c>
      <c r="AZ197" s="160"/>
      <c r="BA197" s="160"/>
      <c r="BB197" s="160"/>
      <c r="BC197" s="159">
        <f t="shared" si="345"/>
        <v>0</v>
      </c>
      <c r="BD197" s="160"/>
      <c r="BE197" s="159">
        <f t="shared" si="345"/>
        <v>0</v>
      </c>
      <c r="BF197" s="160"/>
      <c r="BG197" s="158">
        <f t="shared" si="346"/>
        <v>0</v>
      </c>
      <c r="BH197" s="159">
        <f t="shared" si="347"/>
        <v>0</v>
      </c>
      <c r="BI197" s="160"/>
      <c r="BJ197" s="160"/>
      <c r="BK197" s="159">
        <f t="shared" si="361"/>
        <v>0</v>
      </c>
      <c r="BL197" s="160"/>
      <c r="BM197" s="160"/>
      <c r="BN197" s="160"/>
      <c r="BO197" s="159">
        <f t="shared" si="362"/>
        <v>0</v>
      </c>
      <c r="BP197" s="160"/>
      <c r="BQ197" s="160"/>
      <c r="BR197" s="160"/>
      <c r="BS197" s="159">
        <f t="shared" si="363"/>
        <v>0</v>
      </c>
      <c r="BT197" s="160"/>
      <c r="BU197" s="160"/>
      <c r="BV197" s="160"/>
      <c r="BW197" s="158">
        <f t="shared" si="348"/>
        <v>0</v>
      </c>
      <c r="BX197" s="159">
        <f t="shared" si="349"/>
        <v>0</v>
      </c>
      <c r="BY197" s="160"/>
      <c r="BZ197" s="158">
        <f t="shared" si="350"/>
        <v>0</v>
      </c>
      <c r="CA197" s="159">
        <f t="shared" si="364"/>
        <v>0</v>
      </c>
      <c r="CB197" s="160"/>
      <c r="CC197" s="160"/>
      <c r="CD197" s="160"/>
      <c r="CE197" s="159">
        <f t="shared" si="351"/>
        <v>0</v>
      </c>
      <c r="CF197" s="160"/>
      <c r="CG197" s="159">
        <f t="shared" si="352"/>
        <v>0</v>
      </c>
      <c r="CH197" s="160"/>
      <c r="CI197" s="160"/>
      <c r="CJ197" s="159">
        <f t="shared" si="355"/>
        <v>0</v>
      </c>
      <c r="CK197" s="160"/>
      <c r="CL197" s="157">
        <f t="shared" si="365"/>
        <v>0</v>
      </c>
      <c r="CM197" s="160"/>
      <c r="CN197" s="160"/>
      <c r="CO197" s="160"/>
      <c r="CP197" s="149"/>
      <c r="CQ197" s="149"/>
    </row>
    <row r="198" spans="1:95" ht="20.100000000000001" customHeight="1" outlineLevel="3" x14ac:dyDescent="0.25">
      <c r="A198" s="57"/>
      <c r="B198" s="57"/>
      <c r="C198" s="58"/>
      <c r="D198" s="59">
        <v>4432</v>
      </c>
      <c r="E198" s="135" t="s">
        <v>180</v>
      </c>
      <c r="F198" s="158">
        <f t="shared" si="367"/>
        <v>0</v>
      </c>
      <c r="G198" s="159">
        <f t="shared" si="330"/>
        <v>0</v>
      </c>
      <c r="H198" s="160"/>
      <c r="I198" s="160"/>
      <c r="J198" s="159">
        <f t="shared" si="331"/>
        <v>0</v>
      </c>
      <c r="K198" s="160"/>
      <c r="L198" s="160"/>
      <c r="M198" s="158">
        <f t="shared" si="332"/>
        <v>0</v>
      </c>
      <c r="N198" s="159">
        <f t="shared" si="333"/>
        <v>0</v>
      </c>
      <c r="O198" s="160"/>
      <c r="P198" s="160"/>
      <c r="Q198" s="160"/>
      <c r="R198" s="160"/>
      <c r="S198" s="158">
        <f t="shared" si="334"/>
        <v>0</v>
      </c>
      <c r="T198" s="159">
        <f t="shared" si="335"/>
        <v>0</v>
      </c>
      <c r="U198" s="160"/>
      <c r="V198" s="160"/>
      <c r="W198" s="159">
        <f t="shared" si="336"/>
        <v>0</v>
      </c>
      <c r="X198" s="160"/>
      <c r="Y198" s="160"/>
      <c r="Z198" s="158">
        <f t="shared" si="337"/>
        <v>0</v>
      </c>
      <c r="AA198" s="159">
        <f t="shared" si="338"/>
        <v>0</v>
      </c>
      <c r="AB198" s="160"/>
      <c r="AC198" s="160"/>
      <c r="AD198" s="160"/>
      <c r="AE198" s="160"/>
      <c r="AF198" s="160"/>
      <c r="AG198" s="160"/>
      <c r="AH198" s="160"/>
      <c r="AI198" s="159">
        <f t="shared" si="339"/>
        <v>0</v>
      </c>
      <c r="AJ198" s="160"/>
      <c r="AK198" s="160"/>
      <c r="AL198" s="159">
        <f t="shared" si="340"/>
        <v>0</v>
      </c>
      <c r="AM198" s="160"/>
      <c r="AN198" s="160"/>
      <c r="AO198" s="158">
        <f t="shared" si="341"/>
        <v>0</v>
      </c>
      <c r="AP198" s="159">
        <f t="shared" si="342"/>
        <v>0</v>
      </c>
      <c r="AQ198" s="160"/>
      <c r="AR198" s="158">
        <f t="shared" si="343"/>
        <v>0</v>
      </c>
      <c r="AS198" s="159">
        <f t="shared" ref="AS198" si="381">SUM(AT198)</f>
        <v>0</v>
      </c>
      <c r="AT198" s="160"/>
      <c r="AU198" s="159">
        <f t="shared" si="359"/>
        <v>0</v>
      </c>
      <c r="AV198" s="160"/>
      <c r="AW198" s="160"/>
      <c r="AX198" s="160"/>
      <c r="AY198" s="159">
        <f t="shared" si="360"/>
        <v>0</v>
      </c>
      <c r="AZ198" s="160"/>
      <c r="BA198" s="160"/>
      <c r="BB198" s="160"/>
      <c r="BC198" s="159">
        <f t="shared" si="345"/>
        <v>0</v>
      </c>
      <c r="BD198" s="160"/>
      <c r="BE198" s="159">
        <f t="shared" si="345"/>
        <v>0</v>
      </c>
      <c r="BF198" s="160"/>
      <c r="BG198" s="158">
        <f t="shared" si="346"/>
        <v>0</v>
      </c>
      <c r="BH198" s="159">
        <f t="shared" si="347"/>
        <v>0</v>
      </c>
      <c r="BI198" s="160"/>
      <c r="BJ198" s="160"/>
      <c r="BK198" s="159">
        <f t="shared" si="361"/>
        <v>0</v>
      </c>
      <c r="BL198" s="160"/>
      <c r="BM198" s="160"/>
      <c r="BN198" s="160"/>
      <c r="BO198" s="159">
        <f t="shared" si="362"/>
        <v>0</v>
      </c>
      <c r="BP198" s="160"/>
      <c r="BQ198" s="160"/>
      <c r="BR198" s="160"/>
      <c r="BS198" s="159">
        <f t="shared" si="363"/>
        <v>0</v>
      </c>
      <c r="BT198" s="160"/>
      <c r="BU198" s="160"/>
      <c r="BV198" s="160"/>
      <c r="BW198" s="158">
        <f t="shared" si="348"/>
        <v>0</v>
      </c>
      <c r="BX198" s="159">
        <f t="shared" si="349"/>
        <v>0</v>
      </c>
      <c r="BY198" s="160"/>
      <c r="BZ198" s="158">
        <f t="shared" si="350"/>
        <v>0</v>
      </c>
      <c r="CA198" s="159">
        <f t="shared" si="364"/>
        <v>0</v>
      </c>
      <c r="CB198" s="160"/>
      <c r="CC198" s="160"/>
      <c r="CD198" s="160"/>
      <c r="CE198" s="159">
        <f t="shared" si="351"/>
        <v>0</v>
      </c>
      <c r="CF198" s="160"/>
      <c r="CG198" s="159">
        <f t="shared" si="352"/>
        <v>0</v>
      </c>
      <c r="CH198" s="160"/>
      <c r="CI198" s="160"/>
      <c r="CJ198" s="159">
        <f t="shared" si="355"/>
        <v>0</v>
      </c>
      <c r="CK198" s="160"/>
      <c r="CL198" s="157">
        <f t="shared" si="365"/>
        <v>0</v>
      </c>
      <c r="CM198" s="160"/>
      <c r="CN198" s="160"/>
      <c r="CO198" s="160"/>
      <c r="CP198" s="149"/>
      <c r="CQ198" s="149"/>
    </row>
    <row r="199" spans="1:95" ht="20.100000000000001" customHeight="1" outlineLevel="3" x14ac:dyDescent="0.25">
      <c r="A199" s="57"/>
      <c r="B199" s="57"/>
      <c r="C199" s="58"/>
      <c r="D199" s="59">
        <v>4439</v>
      </c>
      <c r="E199" s="135" t="s">
        <v>181</v>
      </c>
      <c r="F199" s="158">
        <f t="shared" si="367"/>
        <v>0</v>
      </c>
      <c r="G199" s="159">
        <f t="shared" si="330"/>
        <v>0</v>
      </c>
      <c r="H199" s="160"/>
      <c r="I199" s="160"/>
      <c r="J199" s="159">
        <f t="shared" si="331"/>
        <v>0</v>
      </c>
      <c r="K199" s="160"/>
      <c r="L199" s="160"/>
      <c r="M199" s="158">
        <f t="shared" si="332"/>
        <v>0</v>
      </c>
      <c r="N199" s="159">
        <f t="shared" si="333"/>
        <v>0</v>
      </c>
      <c r="O199" s="160"/>
      <c r="P199" s="160"/>
      <c r="Q199" s="160"/>
      <c r="R199" s="160"/>
      <c r="S199" s="158">
        <f t="shared" si="334"/>
        <v>0</v>
      </c>
      <c r="T199" s="159">
        <f t="shared" si="335"/>
        <v>0</v>
      </c>
      <c r="U199" s="160"/>
      <c r="V199" s="160"/>
      <c r="W199" s="159">
        <f t="shared" si="336"/>
        <v>0</v>
      </c>
      <c r="X199" s="160"/>
      <c r="Y199" s="160"/>
      <c r="Z199" s="158">
        <f t="shared" si="337"/>
        <v>0</v>
      </c>
      <c r="AA199" s="159">
        <f t="shared" si="338"/>
        <v>0</v>
      </c>
      <c r="AB199" s="160"/>
      <c r="AC199" s="160"/>
      <c r="AD199" s="160"/>
      <c r="AE199" s="160"/>
      <c r="AF199" s="160"/>
      <c r="AG199" s="160"/>
      <c r="AH199" s="160"/>
      <c r="AI199" s="159">
        <f t="shared" si="339"/>
        <v>0</v>
      </c>
      <c r="AJ199" s="160"/>
      <c r="AK199" s="160"/>
      <c r="AL199" s="159">
        <f t="shared" si="340"/>
        <v>0</v>
      </c>
      <c r="AM199" s="160"/>
      <c r="AN199" s="160"/>
      <c r="AO199" s="158">
        <f t="shared" si="341"/>
        <v>0</v>
      </c>
      <c r="AP199" s="159">
        <f t="shared" si="342"/>
        <v>0</v>
      </c>
      <c r="AQ199" s="160"/>
      <c r="AR199" s="158">
        <f t="shared" si="343"/>
        <v>0</v>
      </c>
      <c r="AS199" s="159">
        <f t="shared" ref="AS199" si="382">SUM(AT199)</f>
        <v>0</v>
      </c>
      <c r="AT199" s="160"/>
      <c r="AU199" s="159">
        <f t="shared" si="359"/>
        <v>0</v>
      </c>
      <c r="AV199" s="160"/>
      <c r="AW199" s="160"/>
      <c r="AX199" s="160"/>
      <c r="AY199" s="159">
        <f t="shared" si="360"/>
        <v>0</v>
      </c>
      <c r="AZ199" s="160"/>
      <c r="BA199" s="160"/>
      <c r="BB199" s="160"/>
      <c r="BC199" s="159">
        <f t="shared" si="345"/>
        <v>0</v>
      </c>
      <c r="BD199" s="160"/>
      <c r="BE199" s="159">
        <f t="shared" si="345"/>
        <v>0</v>
      </c>
      <c r="BF199" s="160"/>
      <c r="BG199" s="158">
        <f t="shared" si="346"/>
        <v>0</v>
      </c>
      <c r="BH199" s="159">
        <f t="shared" si="347"/>
        <v>0</v>
      </c>
      <c r="BI199" s="160"/>
      <c r="BJ199" s="160"/>
      <c r="BK199" s="159">
        <f t="shared" si="361"/>
        <v>0</v>
      </c>
      <c r="BL199" s="160"/>
      <c r="BM199" s="160"/>
      <c r="BN199" s="160"/>
      <c r="BO199" s="159">
        <f t="shared" si="362"/>
        <v>0</v>
      </c>
      <c r="BP199" s="160"/>
      <c r="BQ199" s="160"/>
      <c r="BR199" s="160"/>
      <c r="BS199" s="159">
        <f t="shared" si="363"/>
        <v>0</v>
      </c>
      <c r="BT199" s="160"/>
      <c r="BU199" s="160"/>
      <c r="BV199" s="160"/>
      <c r="BW199" s="158">
        <f t="shared" si="348"/>
        <v>0</v>
      </c>
      <c r="BX199" s="159">
        <f t="shared" si="349"/>
        <v>0</v>
      </c>
      <c r="BY199" s="160"/>
      <c r="BZ199" s="158">
        <f t="shared" si="350"/>
        <v>0</v>
      </c>
      <c r="CA199" s="159">
        <f t="shared" si="364"/>
        <v>0</v>
      </c>
      <c r="CB199" s="160"/>
      <c r="CC199" s="160"/>
      <c r="CD199" s="160"/>
      <c r="CE199" s="159">
        <f t="shared" si="351"/>
        <v>0</v>
      </c>
      <c r="CF199" s="160"/>
      <c r="CG199" s="159">
        <f t="shared" si="352"/>
        <v>0</v>
      </c>
      <c r="CH199" s="160"/>
      <c r="CI199" s="160"/>
      <c r="CJ199" s="159">
        <f t="shared" si="355"/>
        <v>0</v>
      </c>
      <c r="CK199" s="160"/>
      <c r="CL199" s="157">
        <f t="shared" si="365"/>
        <v>0</v>
      </c>
      <c r="CM199" s="160"/>
      <c r="CN199" s="160"/>
      <c r="CO199" s="160"/>
      <c r="CP199" s="149"/>
      <c r="CQ199" s="149"/>
    </row>
    <row r="200" spans="1:95" s="4" customFormat="1" ht="20.100000000000001" customHeight="1" outlineLevel="2" x14ac:dyDescent="0.25">
      <c r="A200" s="61"/>
      <c r="B200" s="61"/>
      <c r="C200" s="61">
        <v>444</v>
      </c>
      <c r="D200" s="61"/>
      <c r="E200" s="62" t="s">
        <v>182</v>
      </c>
      <c r="F200" s="156">
        <f t="shared" si="367"/>
        <v>0</v>
      </c>
      <c r="G200" s="161">
        <f t="shared" si="330"/>
        <v>0</v>
      </c>
      <c r="H200" s="157">
        <f>H201*-1</f>
        <v>0</v>
      </c>
      <c r="I200" s="157">
        <f>I201*-1</f>
        <v>0</v>
      </c>
      <c r="J200" s="157">
        <f t="shared" si="331"/>
        <v>0</v>
      </c>
      <c r="K200" s="157">
        <f>K201*-1</f>
        <v>0</v>
      </c>
      <c r="L200" s="157">
        <f>L201*-1</f>
        <v>0</v>
      </c>
      <c r="M200" s="156">
        <f t="shared" si="332"/>
        <v>0</v>
      </c>
      <c r="N200" s="157">
        <f t="shared" si="333"/>
        <v>0</v>
      </c>
      <c r="O200" s="157">
        <f>O201*-1</f>
        <v>0</v>
      </c>
      <c r="P200" s="157">
        <f>P201*-1</f>
        <v>0</v>
      </c>
      <c r="Q200" s="157">
        <f>Q201*-1</f>
        <v>0</v>
      </c>
      <c r="R200" s="157">
        <f>R201*-1</f>
        <v>0</v>
      </c>
      <c r="S200" s="158">
        <f t="shared" si="334"/>
        <v>0</v>
      </c>
      <c r="T200" s="157">
        <f t="shared" si="335"/>
        <v>0</v>
      </c>
      <c r="U200" s="157">
        <f>U201*-1</f>
        <v>0</v>
      </c>
      <c r="V200" s="157">
        <f>V201*-1</f>
        <v>0</v>
      </c>
      <c r="W200" s="157">
        <f t="shared" si="336"/>
        <v>0</v>
      </c>
      <c r="X200" s="157">
        <f>X201*-1</f>
        <v>0</v>
      </c>
      <c r="Y200" s="157">
        <f>Y201*-1</f>
        <v>0</v>
      </c>
      <c r="Z200" s="158">
        <f t="shared" si="337"/>
        <v>0</v>
      </c>
      <c r="AA200" s="157">
        <f t="shared" si="338"/>
        <v>0</v>
      </c>
      <c r="AB200" s="157">
        <f t="shared" ref="AB200:AH200" si="383">AB201*-1</f>
        <v>0</v>
      </c>
      <c r="AC200" s="157">
        <f t="shared" si="383"/>
        <v>0</v>
      </c>
      <c r="AD200" s="157">
        <f t="shared" si="383"/>
        <v>0</v>
      </c>
      <c r="AE200" s="157">
        <f t="shared" si="383"/>
        <v>0</v>
      </c>
      <c r="AF200" s="157">
        <f t="shared" si="383"/>
        <v>0</v>
      </c>
      <c r="AG200" s="157">
        <f t="shared" si="383"/>
        <v>0</v>
      </c>
      <c r="AH200" s="157">
        <f t="shared" si="383"/>
        <v>0</v>
      </c>
      <c r="AI200" s="157">
        <f t="shared" si="339"/>
        <v>0</v>
      </c>
      <c r="AJ200" s="157">
        <f>AJ201*-1</f>
        <v>0</v>
      </c>
      <c r="AK200" s="157">
        <f>AK201*-1</f>
        <v>0</v>
      </c>
      <c r="AL200" s="157">
        <f t="shared" si="340"/>
        <v>0</v>
      </c>
      <c r="AM200" s="157">
        <f>AM201*-1</f>
        <v>0</v>
      </c>
      <c r="AN200" s="157">
        <f>AN201*-1</f>
        <v>0</v>
      </c>
      <c r="AO200" s="158">
        <f t="shared" si="341"/>
        <v>0</v>
      </c>
      <c r="AP200" s="157">
        <f t="shared" si="342"/>
        <v>0</v>
      </c>
      <c r="AQ200" s="157">
        <f>AQ201*-1</f>
        <v>0</v>
      </c>
      <c r="AR200" s="158">
        <f t="shared" si="343"/>
        <v>0</v>
      </c>
      <c r="AS200" s="157">
        <f t="shared" ref="AS200" si="384">SUM(AT200)</f>
        <v>0</v>
      </c>
      <c r="AT200" s="157">
        <f>AT201*-1</f>
        <v>0</v>
      </c>
      <c r="AU200" s="157">
        <f t="shared" si="359"/>
        <v>0</v>
      </c>
      <c r="AV200" s="157">
        <f>AV201*-1</f>
        <v>0</v>
      </c>
      <c r="AW200" s="157">
        <f>AW201*-1</f>
        <v>0</v>
      </c>
      <c r="AX200" s="157">
        <f>AX201*-1</f>
        <v>0</v>
      </c>
      <c r="AY200" s="157">
        <f t="shared" si="360"/>
        <v>0</v>
      </c>
      <c r="AZ200" s="157">
        <f>AZ201*-1</f>
        <v>0</v>
      </c>
      <c r="BA200" s="157">
        <f>BA201*-1</f>
        <v>0</v>
      </c>
      <c r="BB200" s="157">
        <f>BB201*-1</f>
        <v>0</v>
      </c>
      <c r="BC200" s="157">
        <f t="shared" si="345"/>
        <v>0</v>
      </c>
      <c r="BD200" s="157">
        <f>BD201*-1</f>
        <v>0</v>
      </c>
      <c r="BE200" s="157">
        <f t="shared" si="345"/>
        <v>0</v>
      </c>
      <c r="BF200" s="157">
        <f>BF201*-1</f>
        <v>0</v>
      </c>
      <c r="BG200" s="158">
        <f t="shared" si="346"/>
        <v>0</v>
      </c>
      <c r="BH200" s="157">
        <f t="shared" si="347"/>
        <v>0</v>
      </c>
      <c r="BI200" s="157">
        <f>BI201*-1</f>
        <v>0</v>
      </c>
      <c r="BJ200" s="157">
        <f>BJ201*-1</f>
        <v>0</v>
      </c>
      <c r="BK200" s="157">
        <f t="shared" si="361"/>
        <v>0</v>
      </c>
      <c r="BL200" s="157">
        <f>BL201*-1</f>
        <v>0</v>
      </c>
      <c r="BM200" s="157">
        <f>BM201*-1</f>
        <v>0</v>
      </c>
      <c r="BN200" s="157">
        <f>BN201*-1</f>
        <v>0</v>
      </c>
      <c r="BO200" s="157">
        <f t="shared" si="362"/>
        <v>0</v>
      </c>
      <c r="BP200" s="157">
        <f>BP201*-1</f>
        <v>0</v>
      </c>
      <c r="BQ200" s="157">
        <f>BQ201*-1</f>
        <v>0</v>
      </c>
      <c r="BR200" s="157">
        <f>BR201*-1</f>
        <v>0</v>
      </c>
      <c r="BS200" s="157">
        <f t="shared" si="363"/>
        <v>0</v>
      </c>
      <c r="BT200" s="157">
        <f>BT201*-1</f>
        <v>0</v>
      </c>
      <c r="BU200" s="157">
        <f>BU201*-1</f>
        <v>0</v>
      </c>
      <c r="BV200" s="157">
        <f>BV201*-1</f>
        <v>0</v>
      </c>
      <c r="BW200" s="158">
        <f t="shared" si="348"/>
        <v>0</v>
      </c>
      <c r="BX200" s="157">
        <f t="shared" si="349"/>
        <v>0</v>
      </c>
      <c r="BY200" s="157">
        <f>BY201*-1</f>
        <v>0</v>
      </c>
      <c r="BZ200" s="158">
        <f t="shared" si="350"/>
        <v>0</v>
      </c>
      <c r="CA200" s="157">
        <f t="shared" si="364"/>
        <v>0</v>
      </c>
      <c r="CB200" s="157">
        <f>CB201*-1</f>
        <v>0</v>
      </c>
      <c r="CC200" s="157">
        <f>CC201*-1</f>
        <v>0</v>
      </c>
      <c r="CD200" s="157">
        <f>CD201*-1</f>
        <v>0</v>
      </c>
      <c r="CE200" s="157">
        <f t="shared" si="351"/>
        <v>0</v>
      </c>
      <c r="CF200" s="157">
        <f>CF201*-1</f>
        <v>0</v>
      </c>
      <c r="CG200" s="157">
        <f t="shared" si="352"/>
        <v>0</v>
      </c>
      <c r="CH200" s="157">
        <f>CH201*-1</f>
        <v>0</v>
      </c>
      <c r="CI200" s="157">
        <f>CI201*-1</f>
        <v>0</v>
      </c>
      <c r="CJ200" s="157">
        <f t="shared" si="355"/>
        <v>0</v>
      </c>
      <c r="CK200" s="157">
        <f>CK201*-1</f>
        <v>0</v>
      </c>
      <c r="CL200" s="157">
        <f t="shared" si="365"/>
        <v>0</v>
      </c>
      <c r="CM200" s="157">
        <f>CM201*-1</f>
        <v>0</v>
      </c>
      <c r="CN200" s="157">
        <f>CN201*-1</f>
        <v>0</v>
      </c>
      <c r="CO200" s="157">
        <f>CO201*-1</f>
        <v>0</v>
      </c>
      <c r="CP200" s="137"/>
      <c r="CQ200" s="137"/>
    </row>
    <row r="201" spans="1:95" ht="20.100000000000001" customHeight="1" outlineLevel="3" x14ac:dyDescent="0.25">
      <c r="A201" s="57"/>
      <c r="B201" s="57"/>
      <c r="C201" s="58"/>
      <c r="D201" s="59">
        <v>4449</v>
      </c>
      <c r="E201" s="135" t="s">
        <v>183</v>
      </c>
      <c r="F201" s="158">
        <f t="shared" si="367"/>
        <v>0</v>
      </c>
      <c r="G201" s="159">
        <f t="shared" si="330"/>
        <v>0</v>
      </c>
      <c r="H201" s="160"/>
      <c r="I201" s="160"/>
      <c r="J201" s="159">
        <f t="shared" si="331"/>
        <v>0</v>
      </c>
      <c r="K201" s="160"/>
      <c r="L201" s="160"/>
      <c r="M201" s="158">
        <f t="shared" si="332"/>
        <v>0</v>
      </c>
      <c r="N201" s="159">
        <f t="shared" si="333"/>
        <v>0</v>
      </c>
      <c r="O201" s="160"/>
      <c r="P201" s="160"/>
      <c r="Q201" s="160"/>
      <c r="R201" s="160"/>
      <c r="S201" s="158">
        <f t="shared" si="334"/>
        <v>0</v>
      </c>
      <c r="T201" s="159">
        <f t="shared" si="335"/>
        <v>0</v>
      </c>
      <c r="U201" s="160"/>
      <c r="V201" s="160"/>
      <c r="W201" s="159">
        <f t="shared" si="336"/>
        <v>0</v>
      </c>
      <c r="X201" s="160"/>
      <c r="Y201" s="160"/>
      <c r="Z201" s="158">
        <f t="shared" si="337"/>
        <v>0</v>
      </c>
      <c r="AA201" s="159">
        <f t="shared" si="338"/>
        <v>0</v>
      </c>
      <c r="AB201" s="160"/>
      <c r="AC201" s="160"/>
      <c r="AD201" s="160"/>
      <c r="AE201" s="160"/>
      <c r="AF201" s="160"/>
      <c r="AG201" s="160"/>
      <c r="AH201" s="160"/>
      <c r="AI201" s="159">
        <f t="shared" si="339"/>
        <v>0</v>
      </c>
      <c r="AJ201" s="160"/>
      <c r="AK201" s="160"/>
      <c r="AL201" s="159">
        <f t="shared" si="340"/>
        <v>0</v>
      </c>
      <c r="AM201" s="160"/>
      <c r="AN201" s="160"/>
      <c r="AO201" s="158">
        <f t="shared" si="341"/>
        <v>0</v>
      </c>
      <c r="AP201" s="159">
        <f t="shared" si="342"/>
        <v>0</v>
      </c>
      <c r="AQ201" s="160"/>
      <c r="AR201" s="158">
        <f t="shared" si="343"/>
        <v>0</v>
      </c>
      <c r="AS201" s="159">
        <f t="shared" ref="AS201" si="385">SUM(AT201)</f>
        <v>0</v>
      </c>
      <c r="AT201" s="160"/>
      <c r="AU201" s="159">
        <f t="shared" si="359"/>
        <v>0</v>
      </c>
      <c r="AV201" s="160"/>
      <c r="AW201" s="160"/>
      <c r="AX201" s="160"/>
      <c r="AY201" s="159">
        <f t="shared" si="360"/>
        <v>0</v>
      </c>
      <c r="AZ201" s="160"/>
      <c r="BA201" s="160"/>
      <c r="BB201" s="160"/>
      <c r="BC201" s="159">
        <f t="shared" si="345"/>
        <v>0</v>
      </c>
      <c r="BD201" s="160"/>
      <c r="BE201" s="159">
        <f t="shared" si="345"/>
        <v>0</v>
      </c>
      <c r="BF201" s="160"/>
      <c r="BG201" s="158">
        <f t="shared" si="346"/>
        <v>0</v>
      </c>
      <c r="BH201" s="159">
        <f t="shared" si="347"/>
        <v>0</v>
      </c>
      <c r="BI201" s="160"/>
      <c r="BJ201" s="160"/>
      <c r="BK201" s="159">
        <f t="shared" si="361"/>
        <v>0</v>
      </c>
      <c r="BL201" s="160"/>
      <c r="BM201" s="160"/>
      <c r="BN201" s="160"/>
      <c r="BO201" s="159">
        <f t="shared" si="362"/>
        <v>0</v>
      </c>
      <c r="BP201" s="160"/>
      <c r="BQ201" s="160"/>
      <c r="BR201" s="160"/>
      <c r="BS201" s="159">
        <f t="shared" si="363"/>
        <v>0</v>
      </c>
      <c r="BT201" s="160"/>
      <c r="BU201" s="160"/>
      <c r="BV201" s="160"/>
      <c r="BW201" s="158">
        <f t="shared" si="348"/>
        <v>0</v>
      </c>
      <c r="BX201" s="159">
        <f t="shared" si="349"/>
        <v>0</v>
      </c>
      <c r="BY201" s="160"/>
      <c r="BZ201" s="158">
        <f t="shared" si="350"/>
        <v>0</v>
      </c>
      <c r="CA201" s="159">
        <f t="shared" si="364"/>
        <v>0</v>
      </c>
      <c r="CB201" s="160"/>
      <c r="CC201" s="160"/>
      <c r="CD201" s="160"/>
      <c r="CE201" s="159">
        <f t="shared" si="351"/>
        <v>0</v>
      </c>
      <c r="CF201" s="160"/>
      <c r="CG201" s="159">
        <f t="shared" si="352"/>
        <v>0</v>
      </c>
      <c r="CH201" s="160"/>
      <c r="CI201" s="160"/>
      <c r="CJ201" s="159">
        <f t="shared" si="355"/>
        <v>0</v>
      </c>
      <c r="CK201" s="160"/>
      <c r="CL201" s="157">
        <f t="shared" si="365"/>
        <v>0</v>
      </c>
      <c r="CM201" s="160"/>
      <c r="CN201" s="160"/>
      <c r="CO201" s="160"/>
      <c r="CP201" s="149"/>
      <c r="CQ201" s="149"/>
    </row>
    <row r="202" spans="1:95" s="4" customFormat="1" ht="20.100000000000001" customHeight="1" outlineLevel="2" x14ac:dyDescent="0.25">
      <c r="A202" s="61"/>
      <c r="B202" s="61"/>
      <c r="C202" s="61">
        <v>447</v>
      </c>
      <c r="D202" s="61"/>
      <c r="E202" s="62" t="s">
        <v>184</v>
      </c>
      <c r="F202" s="156">
        <f t="shared" si="367"/>
        <v>0</v>
      </c>
      <c r="G202" s="161">
        <f t="shared" si="330"/>
        <v>0</v>
      </c>
      <c r="H202" s="157">
        <f>SUM(H203:H206)*-1</f>
        <v>0</v>
      </c>
      <c r="I202" s="157">
        <f>SUM(I203:I206)*-1</f>
        <v>0</v>
      </c>
      <c r="J202" s="157">
        <f t="shared" si="331"/>
        <v>0</v>
      </c>
      <c r="K202" s="157">
        <f>SUM(K203:K206)*-1</f>
        <v>0</v>
      </c>
      <c r="L202" s="157">
        <f>SUM(L203:L206)*-1</f>
        <v>0</v>
      </c>
      <c r="M202" s="156">
        <f t="shared" si="332"/>
        <v>0</v>
      </c>
      <c r="N202" s="157">
        <f t="shared" si="333"/>
        <v>0</v>
      </c>
      <c r="O202" s="157">
        <f>SUM(O203:O206)*-1</f>
        <v>0</v>
      </c>
      <c r="P202" s="157">
        <f>SUM(P203:P206)*-1</f>
        <v>0</v>
      </c>
      <c r="Q202" s="157">
        <f>SUM(Q203:Q206)*-1</f>
        <v>0</v>
      </c>
      <c r="R202" s="157">
        <f>SUM(R203:R206)*-1</f>
        <v>0</v>
      </c>
      <c r="S202" s="158">
        <f t="shared" si="334"/>
        <v>0</v>
      </c>
      <c r="T202" s="157">
        <f t="shared" si="335"/>
        <v>0</v>
      </c>
      <c r="U202" s="157">
        <f>SUM(U203:U206)*-1</f>
        <v>0</v>
      </c>
      <c r="V202" s="157">
        <f>SUM(V203:V206)*-1</f>
        <v>0</v>
      </c>
      <c r="W202" s="157">
        <f t="shared" si="336"/>
        <v>0</v>
      </c>
      <c r="X202" s="157">
        <f>SUM(X203:X206)*-1</f>
        <v>0</v>
      </c>
      <c r="Y202" s="157">
        <f>SUM(Y203:Y206)*-1</f>
        <v>0</v>
      </c>
      <c r="Z202" s="158">
        <f t="shared" si="337"/>
        <v>0</v>
      </c>
      <c r="AA202" s="157">
        <f t="shared" si="338"/>
        <v>0</v>
      </c>
      <c r="AB202" s="157">
        <f t="shared" ref="AB202:AH202" si="386">SUM(AB203:AB206)*-1</f>
        <v>0</v>
      </c>
      <c r="AC202" s="157">
        <f t="shared" si="386"/>
        <v>0</v>
      </c>
      <c r="AD202" s="157">
        <f t="shared" si="386"/>
        <v>0</v>
      </c>
      <c r="AE202" s="157">
        <f t="shared" si="386"/>
        <v>0</v>
      </c>
      <c r="AF202" s="157">
        <f t="shared" si="386"/>
        <v>0</v>
      </c>
      <c r="AG202" s="157">
        <f t="shared" si="386"/>
        <v>0</v>
      </c>
      <c r="AH202" s="157">
        <f t="shared" si="386"/>
        <v>0</v>
      </c>
      <c r="AI202" s="157">
        <f t="shared" si="339"/>
        <v>0</v>
      </c>
      <c r="AJ202" s="157">
        <f>SUM(AJ203:AJ206)*-1</f>
        <v>0</v>
      </c>
      <c r="AK202" s="157">
        <f>SUM(AK203:AK206)*-1</f>
        <v>0</v>
      </c>
      <c r="AL202" s="157">
        <f t="shared" si="340"/>
        <v>0</v>
      </c>
      <c r="AM202" s="157">
        <f>SUM(AM203:AM206)*-1</f>
        <v>0</v>
      </c>
      <c r="AN202" s="157">
        <f>SUM(AN203:AN206)*-1</f>
        <v>0</v>
      </c>
      <c r="AO202" s="158">
        <f t="shared" si="341"/>
        <v>0</v>
      </c>
      <c r="AP202" s="157">
        <f t="shared" si="342"/>
        <v>0</v>
      </c>
      <c r="AQ202" s="157">
        <f>SUM(AQ203:AQ206)*-1</f>
        <v>0</v>
      </c>
      <c r="AR202" s="158">
        <f t="shared" si="343"/>
        <v>0</v>
      </c>
      <c r="AS202" s="157">
        <f t="shared" ref="AS202" si="387">SUM(AT202)</f>
        <v>0</v>
      </c>
      <c r="AT202" s="157">
        <f>SUM(AT203:AT206)*-1</f>
        <v>0</v>
      </c>
      <c r="AU202" s="157">
        <f t="shared" si="359"/>
        <v>0</v>
      </c>
      <c r="AV202" s="157">
        <f>SUM(AV203:AV206)*-1</f>
        <v>0</v>
      </c>
      <c r="AW202" s="157">
        <f>SUM(AW203:AW206)*-1</f>
        <v>0</v>
      </c>
      <c r="AX202" s="157">
        <f>SUM(AX203:AX206)*-1</f>
        <v>0</v>
      </c>
      <c r="AY202" s="157">
        <f t="shared" si="360"/>
        <v>0</v>
      </c>
      <c r="AZ202" s="157">
        <f>SUM(AZ203:AZ206)*-1</f>
        <v>0</v>
      </c>
      <c r="BA202" s="157">
        <f>SUM(BA203:BA206)*-1</f>
        <v>0</v>
      </c>
      <c r="BB202" s="157">
        <f>SUM(BB203:BB206)*-1</f>
        <v>0</v>
      </c>
      <c r="BC202" s="157">
        <f t="shared" si="345"/>
        <v>0</v>
      </c>
      <c r="BD202" s="157">
        <f>SUM(BD203:BD206)*-1</f>
        <v>0</v>
      </c>
      <c r="BE202" s="157">
        <f t="shared" si="345"/>
        <v>0</v>
      </c>
      <c r="BF202" s="157">
        <f>SUM(BF203:BF206)*-1</f>
        <v>0</v>
      </c>
      <c r="BG202" s="158">
        <f t="shared" si="346"/>
        <v>0</v>
      </c>
      <c r="BH202" s="157">
        <f t="shared" si="347"/>
        <v>0</v>
      </c>
      <c r="BI202" s="157">
        <f>SUM(BI203:BI206)*-1</f>
        <v>0</v>
      </c>
      <c r="BJ202" s="157">
        <f>SUM(BJ203:BJ206)*-1</f>
        <v>0</v>
      </c>
      <c r="BK202" s="157">
        <f t="shared" si="361"/>
        <v>0</v>
      </c>
      <c r="BL202" s="157">
        <f>SUM(BL203:BL206)*-1</f>
        <v>0</v>
      </c>
      <c r="BM202" s="157">
        <f>SUM(BM203:BM206)*-1</f>
        <v>0</v>
      </c>
      <c r="BN202" s="157">
        <f>SUM(BN203:BN206)*-1</f>
        <v>0</v>
      </c>
      <c r="BO202" s="157">
        <f t="shared" si="362"/>
        <v>0</v>
      </c>
      <c r="BP202" s="157">
        <f>SUM(BP203:BP206)*-1</f>
        <v>0</v>
      </c>
      <c r="BQ202" s="157">
        <f>SUM(BQ203:BQ206)*-1</f>
        <v>0</v>
      </c>
      <c r="BR202" s="157">
        <f>SUM(BR203:BR206)*-1</f>
        <v>0</v>
      </c>
      <c r="BS202" s="157">
        <f t="shared" si="363"/>
        <v>0</v>
      </c>
      <c r="BT202" s="157">
        <f>SUM(BT203:BT206)*-1</f>
        <v>0</v>
      </c>
      <c r="BU202" s="157">
        <f>SUM(BU203:BU206)*-1</f>
        <v>0</v>
      </c>
      <c r="BV202" s="157">
        <f>SUM(BV203:BV206)*-1</f>
        <v>0</v>
      </c>
      <c r="BW202" s="158">
        <f t="shared" si="348"/>
        <v>0</v>
      </c>
      <c r="BX202" s="157">
        <f t="shared" si="349"/>
        <v>0</v>
      </c>
      <c r="BY202" s="157">
        <f>SUM(BY203:BY206)*-1</f>
        <v>0</v>
      </c>
      <c r="BZ202" s="158">
        <f t="shared" si="350"/>
        <v>0</v>
      </c>
      <c r="CA202" s="157">
        <f t="shared" si="364"/>
        <v>0</v>
      </c>
      <c r="CB202" s="157">
        <f>SUM(CB203:CB206)*-1</f>
        <v>0</v>
      </c>
      <c r="CC202" s="157">
        <f>SUM(CC203:CC206)*-1</f>
        <v>0</v>
      </c>
      <c r="CD202" s="157">
        <f>SUM(CD203:CD206)*-1</f>
        <v>0</v>
      </c>
      <c r="CE202" s="157">
        <f t="shared" si="351"/>
        <v>0</v>
      </c>
      <c r="CF202" s="157">
        <f>SUM(CF203:CF206)*-1</f>
        <v>0</v>
      </c>
      <c r="CG202" s="157">
        <f t="shared" si="352"/>
        <v>0</v>
      </c>
      <c r="CH202" s="157">
        <f>SUM(CH203:CH206)*-1</f>
        <v>0</v>
      </c>
      <c r="CI202" s="157">
        <f>SUM(CI203:CI206)*-1</f>
        <v>0</v>
      </c>
      <c r="CJ202" s="157">
        <f t="shared" si="355"/>
        <v>0</v>
      </c>
      <c r="CK202" s="157">
        <f>SUM(CK203:CK206)*-1</f>
        <v>0</v>
      </c>
      <c r="CL202" s="157">
        <f t="shared" si="365"/>
        <v>0</v>
      </c>
      <c r="CM202" s="157">
        <f>SUM(CM203:CM206)*-1</f>
        <v>0</v>
      </c>
      <c r="CN202" s="157">
        <f>SUM(CN203:CN206)*-1</f>
        <v>0</v>
      </c>
      <c r="CO202" s="157">
        <f>SUM(CO203:CO206)*-1</f>
        <v>0</v>
      </c>
      <c r="CP202" s="137"/>
      <c r="CQ202" s="137"/>
    </row>
    <row r="203" spans="1:95" ht="20.100000000000001" customHeight="1" outlineLevel="3" x14ac:dyDescent="0.25">
      <c r="A203" s="57"/>
      <c r="B203" s="57"/>
      <c r="C203" s="58"/>
      <c r="D203" s="59">
        <v>4470</v>
      </c>
      <c r="E203" s="135" t="s">
        <v>185</v>
      </c>
      <c r="F203" s="158">
        <f t="shared" si="367"/>
        <v>0</v>
      </c>
      <c r="G203" s="159">
        <f t="shared" si="330"/>
        <v>0</v>
      </c>
      <c r="H203" s="160"/>
      <c r="I203" s="160"/>
      <c r="J203" s="159">
        <f t="shared" si="331"/>
        <v>0</v>
      </c>
      <c r="K203" s="160"/>
      <c r="L203" s="160"/>
      <c r="M203" s="158">
        <f t="shared" si="332"/>
        <v>0</v>
      </c>
      <c r="N203" s="159">
        <f t="shared" si="333"/>
        <v>0</v>
      </c>
      <c r="O203" s="160"/>
      <c r="P203" s="160"/>
      <c r="Q203" s="160"/>
      <c r="R203" s="160"/>
      <c r="S203" s="158">
        <f t="shared" si="334"/>
        <v>0</v>
      </c>
      <c r="T203" s="159">
        <f t="shared" si="335"/>
        <v>0</v>
      </c>
      <c r="U203" s="160"/>
      <c r="V203" s="160"/>
      <c r="W203" s="159">
        <f t="shared" si="336"/>
        <v>0</v>
      </c>
      <c r="X203" s="160"/>
      <c r="Y203" s="160"/>
      <c r="Z203" s="158">
        <f t="shared" si="337"/>
        <v>0</v>
      </c>
      <c r="AA203" s="159">
        <f t="shared" si="338"/>
        <v>0</v>
      </c>
      <c r="AB203" s="160"/>
      <c r="AC203" s="160"/>
      <c r="AD203" s="160"/>
      <c r="AE203" s="160"/>
      <c r="AF203" s="160"/>
      <c r="AG203" s="160"/>
      <c r="AH203" s="160"/>
      <c r="AI203" s="159">
        <f t="shared" si="339"/>
        <v>0</v>
      </c>
      <c r="AJ203" s="160"/>
      <c r="AK203" s="160"/>
      <c r="AL203" s="159">
        <f t="shared" si="340"/>
        <v>0</v>
      </c>
      <c r="AM203" s="160"/>
      <c r="AN203" s="160"/>
      <c r="AO203" s="158">
        <f t="shared" si="341"/>
        <v>0</v>
      </c>
      <c r="AP203" s="159">
        <f t="shared" si="342"/>
        <v>0</v>
      </c>
      <c r="AQ203" s="160"/>
      <c r="AR203" s="158">
        <f t="shared" si="343"/>
        <v>0</v>
      </c>
      <c r="AS203" s="159">
        <f t="shared" ref="AS203" si="388">SUM(AT203)</f>
        <v>0</v>
      </c>
      <c r="AT203" s="160"/>
      <c r="AU203" s="159">
        <f t="shared" si="359"/>
        <v>0</v>
      </c>
      <c r="AV203" s="160"/>
      <c r="AW203" s="160"/>
      <c r="AX203" s="160"/>
      <c r="AY203" s="159">
        <f t="shared" si="360"/>
        <v>0</v>
      </c>
      <c r="AZ203" s="160"/>
      <c r="BA203" s="160"/>
      <c r="BB203" s="160"/>
      <c r="BC203" s="159">
        <f t="shared" si="345"/>
        <v>0</v>
      </c>
      <c r="BD203" s="160"/>
      <c r="BE203" s="159">
        <f t="shared" si="345"/>
        <v>0</v>
      </c>
      <c r="BF203" s="160"/>
      <c r="BG203" s="158">
        <f t="shared" si="346"/>
        <v>0</v>
      </c>
      <c r="BH203" s="159">
        <f t="shared" si="347"/>
        <v>0</v>
      </c>
      <c r="BI203" s="160"/>
      <c r="BJ203" s="160"/>
      <c r="BK203" s="159">
        <f t="shared" si="361"/>
        <v>0</v>
      </c>
      <c r="BL203" s="160"/>
      <c r="BM203" s="160"/>
      <c r="BN203" s="160"/>
      <c r="BO203" s="159">
        <f t="shared" si="362"/>
        <v>0</v>
      </c>
      <c r="BP203" s="160"/>
      <c r="BQ203" s="160"/>
      <c r="BR203" s="160"/>
      <c r="BS203" s="159">
        <f t="shared" si="363"/>
        <v>0</v>
      </c>
      <c r="BT203" s="160"/>
      <c r="BU203" s="160"/>
      <c r="BV203" s="160"/>
      <c r="BW203" s="158">
        <f t="shared" si="348"/>
        <v>0</v>
      </c>
      <c r="BX203" s="159">
        <f t="shared" si="349"/>
        <v>0</v>
      </c>
      <c r="BY203" s="160"/>
      <c r="BZ203" s="158">
        <f t="shared" si="350"/>
        <v>0</v>
      </c>
      <c r="CA203" s="159">
        <f t="shared" si="364"/>
        <v>0</v>
      </c>
      <c r="CB203" s="160"/>
      <c r="CC203" s="160"/>
      <c r="CD203" s="160"/>
      <c r="CE203" s="159">
        <f t="shared" si="351"/>
        <v>0</v>
      </c>
      <c r="CF203" s="160"/>
      <c r="CG203" s="159">
        <f t="shared" si="352"/>
        <v>0</v>
      </c>
      <c r="CH203" s="160"/>
      <c r="CI203" s="160"/>
      <c r="CJ203" s="159">
        <f t="shared" si="355"/>
        <v>0</v>
      </c>
      <c r="CK203" s="160"/>
      <c r="CL203" s="157">
        <f t="shared" si="365"/>
        <v>0</v>
      </c>
      <c r="CM203" s="160"/>
      <c r="CN203" s="160"/>
      <c r="CO203" s="160"/>
      <c r="CP203" s="149"/>
      <c r="CQ203" s="149"/>
    </row>
    <row r="204" spans="1:95" ht="20.100000000000001" customHeight="1" outlineLevel="3" x14ac:dyDescent="0.25">
      <c r="A204" s="57"/>
      <c r="B204" s="57"/>
      <c r="C204" s="58"/>
      <c r="D204" s="59">
        <v>4471</v>
      </c>
      <c r="E204" s="135" t="s">
        <v>186</v>
      </c>
      <c r="F204" s="158">
        <f t="shared" si="367"/>
        <v>0</v>
      </c>
      <c r="G204" s="159">
        <f t="shared" si="330"/>
        <v>0</v>
      </c>
      <c r="H204" s="160"/>
      <c r="I204" s="160"/>
      <c r="J204" s="159">
        <f t="shared" si="331"/>
        <v>0</v>
      </c>
      <c r="K204" s="160"/>
      <c r="L204" s="160"/>
      <c r="M204" s="158">
        <f t="shared" si="332"/>
        <v>0</v>
      </c>
      <c r="N204" s="159">
        <f t="shared" si="333"/>
        <v>0</v>
      </c>
      <c r="O204" s="160"/>
      <c r="P204" s="160"/>
      <c r="Q204" s="160"/>
      <c r="R204" s="160"/>
      <c r="S204" s="158">
        <f t="shared" si="334"/>
        <v>0</v>
      </c>
      <c r="T204" s="159">
        <f t="shared" si="335"/>
        <v>0</v>
      </c>
      <c r="U204" s="160"/>
      <c r="V204" s="160"/>
      <c r="W204" s="159">
        <f t="shared" si="336"/>
        <v>0</v>
      </c>
      <c r="X204" s="160"/>
      <c r="Y204" s="160"/>
      <c r="Z204" s="158">
        <f t="shared" si="337"/>
        <v>0</v>
      </c>
      <c r="AA204" s="159">
        <f t="shared" si="338"/>
        <v>0</v>
      </c>
      <c r="AB204" s="160"/>
      <c r="AC204" s="160"/>
      <c r="AD204" s="160"/>
      <c r="AE204" s="160"/>
      <c r="AF204" s="160"/>
      <c r="AG204" s="160"/>
      <c r="AH204" s="160"/>
      <c r="AI204" s="159">
        <f t="shared" si="339"/>
        <v>0</v>
      </c>
      <c r="AJ204" s="160"/>
      <c r="AK204" s="160"/>
      <c r="AL204" s="159">
        <f t="shared" si="340"/>
        <v>0</v>
      </c>
      <c r="AM204" s="160"/>
      <c r="AN204" s="160"/>
      <c r="AO204" s="158">
        <f t="shared" si="341"/>
        <v>0</v>
      </c>
      <c r="AP204" s="159">
        <f t="shared" si="342"/>
        <v>0</v>
      </c>
      <c r="AQ204" s="160"/>
      <c r="AR204" s="158">
        <f t="shared" si="343"/>
        <v>0</v>
      </c>
      <c r="AS204" s="159">
        <f t="shared" ref="AS204" si="389">SUM(AT204)</f>
        <v>0</v>
      </c>
      <c r="AT204" s="160"/>
      <c r="AU204" s="159">
        <f t="shared" si="359"/>
        <v>0</v>
      </c>
      <c r="AV204" s="160"/>
      <c r="AW204" s="160"/>
      <c r="AX204" s="160"/>
      <c r="AY204" s="159">
        <f t="shared" si="360"/>
        <v>0</v>
      </c>
      <c r="AZ204" s="160"/>
      <c r="BA204" s="160"/>
      <c r="BB204" s="160"/>
      <c r="BC204" s="159">
        <f t="shared" si="345"/>
        <v>0</v>
      </c>
      <c r="BD204" s="160"/>
      <c r="BE204" s="159">
        <f t="shared" si="345"/>
        <v>0</v>
      </c>
      <c r="BF204" s="160"/>
      <c r="BG204" s="158">
        <f t="shared" si="346"/>
        <v>0</v>
      </c>
      <c r="BH204" s="159">
        <f t="shared" si="347"/>
        <v>0</v>
      </c>
      <c r="BI204" s="160"/>
      <c r="BJ204" s="160"/>
      <c r="BK204" s="159">
        <f t="shared" si="361"/>
        <v>0</v>
      </c>
      <c r="BL204" s="160"/>
      <c r="BM204" s="160"/>
      <c r="BN204" s="160"/>
      <c r="BO204" s="159">
        <f t="shared" si="362"/>
        <v>0</v>
      </c>
      <c r="BP204" s="160"/>
      <c r="BQ204" s="160"/>
      <c r="BR204" s="160"/>
      <c r="BS204" s="159">
        <f t="shared" si="363"/>
        <v>0</v>
      </c>
      <c r="BT204" s="160"/>
      <c r="BU204" s="160"/>
      <c r="BV204" s="160"/>
      <c r="BW204" s="158">
        <f t="shared" si="348"/>
        <v>0</v>
      </c>
      <c r="BX204" s="159">
        <f t="shared" si="349"/>
        <v>0</v>
      </c>
      <c r="BY204" s="160"/>
      <c r="BZ204" s="158">
        <f t="shared" si="350"/>
        <v>0</v>
      </c>
      <c r="CA204" s="159">
        <f t="shared" si="364"/>
        <v>0</v>
      </c>
      <c r="CB204" s="160"/>
      <c r="CC204" s="160"/>
      <c r="CD204" s="160"/>
      <c r="CE204" s="159">
        <f t="shared" si="351"/>
        <v>0</v>
      </c>
      <c r="CF204" s="160"/>
      <c r="CG204" s="159">
        <f t="shared" si="352"/>
        <v>0</v>
      </c>
      <c r="CH204" s="160"/>
      <c r="CI204" s="160"/>
      <c r="CJ204" s="159">
        <f t="shared" si="355"/>
        <v>0</v>
      </c>
      <c r="CK204" s="160"/>
      <c r="CL204" s="157">
        <f t="shared" si="365"/>
        <v>0</v>
      </c>
      <c r="CM204" s="160"/>
      <c r="CN204" s="160"/>
      <c r="CO204" s="160"/>
      <c r="CP204" s="149"/>
      <c r="CQ204" s="149"/>
    </row>
    <row r="205" spans="1:95" ht="20.100000000000001" customHeight="1" outlineLevel="3" x14ac:dyDescent="0.25">
      <c r="A205" s="57"/>
      <c r="B205" s="57"/>
      <c r="C205" s="58"/>
      <c r="D205" s="59">
        <v>4472</v>
      </c>
      <c r="E205" s="135" t="s">
        <v>187</v>
      </c>
      <c r="F205" s="158">
        <f t="shared" si="367"/>
        <v>0</v>
      </c>
      <c r="G205" s="159">
        <f t="shared" si="330"/>
        <v>0</v>
      </c>
      <c r="H205" s="160"/>
      <c r="I205" s="160"/>
      <c r="J205" s="159">
        <f t="shared" si="331"/>
        <v>0</v>
      </c>
      <c r="K205" s="160"/>
      <c r="L205" s="160"/>
      <c r="M205" s="158">
        <f t="shared" si="332"/>
        <v>0</v>
      </c>
      <c r="N205" s="159">
        <f t="shared" si="333"/>
        <v>0</v>
      </c>
      <c r="O205" s="160"/>
      <c r="P205" s="160"/>
      <c r="Q205" s="160"/>
      <c r="R205" s="160"/>
      <c r="S205" s="158">
        <f t="shared" si="334"/>
        <v>0</v>
      </c>
      <c r="T205" s="159">
        <f t="shared" si="335"/>
        <v>0</v>
      </c>
      <c r="U205" s="160"/>
      <c r="V205" s="160"/>
      <c r="W205" s="159">
        <f t="shared" si="336"/>
        <v>0</v>
      </c>
      <c r="X205" s="160"/>
      <c r="Y205" s="160"/>
      <c r="Z205" s="158">
        <f t="shared" si="337"/>
        <v>0</v>
      </c>
      <c r="AA205" s="159">
        <f t="shared" si="338"/>
        <v>0</v>
      </c>
      <c r="AB205" s="160"/>
      <c r="AC205" s="160"/>
      <c r="AD205" s="160"/>
      <c r="AE205" s="160"/>
      <c r="AF205" s="160"/>
      <c r="AG205" s="160"/>
      <c r="AH205" s="160"/>
      <c r="AI205" s="159">
        <f t="shared" si="339"/>
        <v>0</v>
      </c>
      <c r="AJ205" s="160"/>
      <c r="AK205" s="160"/>
      <c r="AL205" s="159">
        <f t="shared" si="340"/>
        <v>0</v>
      </c>
      <c r="AM205" s="160"/>
      <c r="AN205" s="160"/>
      <c r="AO205" s="158">
        <f t="shared" si="341"/>
        <v>0</v>
      </c>
      <c r="AP205" s="159">
        <f t="shared" si="342"/>
        <v>0</v>
      </c>
      <c r="AQ205" s="160"/>
      <c r="AR205" s="158">
        <f t="shared" si="343"/>
        <v>0</v>
      </c>
      <c r="AS205" s="159">
        <f t="shared" ref="AS205" si="390">SUM(AT205)</f>
        <v>0</v>
      </c>
      <c r="AT205" s="160"/>
      <c r="AU205" s="159">
        <f t="shared" si="359"/>
        <v>0</v>
      </c>
      <c r="AV205" s="160"/>
      <c r="AW205" s="160"/>
      <c r="AX205" s="160"/>
      <c r="AY205" s="159">
        <f t="shared" si="360"/>
        <v>0</v>
      </c>
      <c r="AZ205" s="160"/>
      <c r="BA205" s="160"/>
      <c r="BB205" s="160"/>
      <c r="BC205" s="159">
        <f t="shared" si="345"/>
        <v>0</v>
      </c>
      <c r="BD205" s="160"/>
      <c r="BE205" s="159">
        <f t="shared" si="345"/>
        <v>0</v>
      </c>
      <c r="BF205" s="160"/>
      <c r="BG205" s="158">
        <f t="shared" si="346"/>
        <v>0</v>
      </c>
      <c r="BH205" s="159">
        <f t="shared" si="347"/>
        <v>0</v>
      </c>
      <c r="BI205" s="160"/>
      <c r="BJ205" s="160"/>
      <c r="BK205" s="159">
        <f t="shared" si="361"/>
        <v>0</v>
      </c>
      <c r="BL205" s="160"/>
      <c r="BM205" s="160"/>
      <c r="BN205" s="160"/>
      <c r="BO205" s="159">
        <f t="shared" si="362"/>
        <v>0</v>
      </c>
      <c r="BP205" s="160"/>
      <c r="BQ205" s="160"/>
      <c r="BR205" s="160"/>
      <c r="BS205" s="159">
        <f t="shared" si="363"/>
        <v>0</v>
      </c>
      <c r="BT205" s="160"/>
      <c r="BU205" s="160"/>
      <c r="BV205" s="160"/>
      <c r="BW205" s="158">
        <f t="shared" si="348"/>
        <v>0</v>
      </c>
      <c r="BX205" s="159">
        <f t="shared" si="349"/>
        <v>0</v>
      </c>
      <c r="BY205" s="160"/>
      <c r="BZ205" s="158">
        <f t="shared" si="350"/>
        <v>0</v>
      </c>
      <c r="CA205" s="159">
        <f t="shared" si="364"/>
        <v>0</v>
      </c>
      <c r="CB205" s="160"/>
      <c r="CC205" s="160"/>
      <c r="CD205" s="160"/>
      <c r="CE205" s="159">
        <f t="shared" si="351"/>
        <v>0</v>
      </c>
      <c r="CF205" s="160"/>
      <c r="CG205" s="159">
        <f t="shared" si="352"/>
        <v>0</v>
      </c>
      <c r="CH205" s="160"/>
      <c r="CI205" s="160"/>
      <c r="CJ205" s="159">
        <f t="shared" si="355"/>
        <v>0</v>
      </c>
      <c r="CK205" s="160"/>
      <c r="CL205" s="157">
        <f t="shared" si="365"/>
        <v>0</v>
      </c>
      <c r="CM205" s="160"/>
      <c r="CN205" s="160"/>
      <c r="CO205" s="160"/>
      <c r="CP205" s="149"/>
      <c r="CQ205" s="149"/>
    </row>
    <row r="206" spans="1:95" ht="20.100000000000001" customHeight="1" outlineLevel="3" x14ac:dyDescent="0.25">
      <c r="A206" s="57"/>
      <c r="B206" s="57"/>
      <c r="C206" s="58"/>
      <c r="D206" s="59">
        <v>4479</v>
      </c>
      <c r="E206" s="135" t="s">
        <v>188</v>
      </c>
      <c r="F206" s="158">
        <f t="shared" si="367"/>
        <v>0</v>
      </c>
      <c r="G206" s="159">
        <f t="shared" si="330"/>
        <v>0</v>
      </c>
      <c r="H206" s="160"/>
      <c r="I206" s="160"/>
      <c r="J206" s="159">
        <f t="shared" si="331"/>
        <v>0</v>
      </c>
      <c r="K206" s="160"/>
      <c r="L206" s="160"/>
      <c r="M206" s="158">
        <f t="shared" si="332"/>
        <v>0</v>
      </c>
      <c r="N206" s="159">
        <f t="shared" si="333"/>
        <v>0</v>
      </c>
      <c r="O206" s="160"/>
      <c r="P206" s="160"/>
      <c r="Q206" s="160"/>
      <c r="R206" s="160"/>
      <c r="S206" s="158">
        <f t="shared" si="334"/>
        <v>0</v>
      </c>
      <c r="T206" s="159">
        <f t="shared" si="335"/>
        <v>0</v>
      </c>
      <c r="U206" s="160"/>
      <c r="V206" s="160"/>
      <c r="W206" s="159">
        <f t="shared" si="336"/>
        <v>0</v>
      </c>
      <c r="X206" s="160"/>
      <c r="Y206" s="160"/>
      <c r="Z206" s="158">
        <f t="shared" si="337"/>
        <v>0</v>
      </c>
      <c r="AA206" s="159">
        <f t="shared" si="338"/>
        <v>0</v>
      </c>
      <c r="AB206" s="160"/>
      <c r="AC206" s="160"/>
      <c r="AD206" s="160"/>
      <c r="AE206" s="160"/>
      <c r="AF206" s="160"/>
      <c r="AG206" s="160"/>
      <c r="AH206" s="160"/>
      <c r="AI206" s="159">
        <f t="shared" si="339"/>
        <v>0</v>
      </c>
      <c r="AJ206" s="160"/>
      <c r="AK206" s="160"/>
      <c r="AL206" s="159">
        <f t="shared" si="340"/>
        <v>0</v>
      </c>
      <c r="AM206" s="160"/>
      <c r="AN206" s="160"/>
      <c r="AO206" s="158">
        <f t="shared" si="341"/>
        <v>0</v>
      </c>
      <c r="AP206" s="159">
        <f t="shared" si="342"/>
        <v>0</v>
      </c>
      <c r="AQ206" s="160"/>
      <c r="AR206" s="158">
        <f t="shared" si="343"/>
        <v>0</v>
      </c>
      <c r="AS206" s="159">
        <f t="shared" ref="AS206" si="391">SUM(AT206)</f>
        <v>0</v>
      </c>
      <c r="AT206" s="160"/>
      <c r="AU206" s="159">
        <f t="shared" si="359"/>
        <v>0</v>
      </c>
      <c r="AV206" s="160"/>
      <c r="AW206" s="160"/>
      <c r="AX206" s="160"/>
      <c r="AY206" s="159">
        <f t="shared" si="360"/>
        <v>0</v>
      </c>
      <c r="AZ206" s="160"/>
      <c r="BA206" s="160"/>
      <c r="BB206" s="160"/>
      <c r="BC206" s="159">
        <f t="shared" si="345"/>
        <v>0</v>
      </c>
      <c r="BD206" s="160"/>
      <c r="BE206" s="159">
        <f t="shared" si="345"/>
        <v>0</v>
      </c>
      <c r="BF206" s="160"/>
      <c r="BG206" s="158">
        <f t="shared" si="346"/>
        <v>0</v>
      </c>
      <c r="BH206" s="159">
        <f t="shared" si="347"/>
        <v>0</v>
      </c>
      <c r="BI206" s="160"/>
      <c r="BJ206" s="160"/>
      <c r="BK206" s="159">
        <f t="shared" si="361"/>
        <v>0</v>
      </c>
      <c r="BL206" s="160"/>
      <c r="BM206" s="160"/>
      <c r="BN206" s="160"/>
      <c r="BO206" s="159">
        <f t="shared" si="362"/>
        <v>0</v>
      </c>
      <c r="BP206" s="160"/>
      <c r="BQ206" s="160"/>
      <c r="BR206" s="160"/>
      <c r="BS206" s="159">
        <f t="shared" si="363"/>
        <v>0</v>
      </c>
      <c r="BT206" s="160"/>
      <c r="BU206" s="160"/>
      <c r="BV206" s="160"/>
      <c r="BW206" s="158">
        <f t="shared" si="348"/>
        <v>0</v>
      </c>
      <c r="BX206" s="159">
        <f t="shared" si="349"/>
        <v>0</v>
      </c>
      <c r="BY206" s="160"/>
      <c r="BZ206" s="158">
        <f t="shared" si="350"/>
        <v>0</v>
      </c>
      <c r="CA206" s="159">
        <f t="shared" si="364"/>
        <v>0</v>
      </c>
      <c r="CB206" s="160"/>
      <c r="CC206" s="160"/>
      <c r="CD206" s="160"/>
      <c r="CE206" s="159">
        <f t="shared" si="351"/>
        <v>0</v>
      </c>
      <c r="CF206" s="160"/>
      <c r="CG206" s="159">
        <f t="shared" si="352"/>
        <v>0</v>
      </c>
      <c r="CH206" s="160"/>
      <c r="CI206" s="160"/>
      <c r="CJ206" s="159">
        <f t="shared" si="355"/>
        <v>0</v>
      </c>
      <c r="CK206" s="160"/>
      <c r="CL206" s="157">
        <f t="shared" si="365"/>
        <v>0</v>
      </c>
      <c r="CM206" s="160"/>
      <c r="CN206" s="160"/>
      <c r="CO206" s="160"/>
      <c r="CP206" s="149"/>
      <c r="CQ206" s="149"/>
    </row>
    <row r="207" spans="1:95" s="4" customFormat="1" ht="20.100000000000001" customHeight="1" outlineLevel="1" x14ac:dyDescent="0.25">
      <c r="A207" s="25"/>
      <c r="B207" s="25">
        <v>45</v>
      </c>
      <c r="C207" s="25"/>
      <c r="D207" s="25"/>
      <c r="E207" s="35" t="s">
        <v>189</v>
      </c>
      <c r="F207" s="153">
        <f t="shared" si="367"/>
        <v>0</v>
      </c>
      <c r="G207" s="154">
        <f t="shared" si="330"/>
        <v>0</v>
      </c>
      <c r="H207" s="154">
        <f>H208+H213</f>
        <v>0</v>
      </c>
      <c r="I207" s="154">
        <f>I208+I213</f>
        <v>0</v>
      </c>
      <c r="J207" s="154">
        <f t="shared" si="331"/>
        <v>0</v>
      </c>
      <c r="K207" s="154">
        <f>K208+K213</f>
        <v>0</v>
      </c>
      <c r="L207" s="154">
        <f>L208+L213</f>
        <v>0</v>
      </c>
      <c r="M207" s="153">
        <f t="shared" si="332"/>
        <v>0</v>
      </c>
      <c r="N207" s="154">
        <f t="shared" si="333"/>
        <v>0</v>
      </c>
      <c r="O207" s="154">
        <f>O208+O213</f>
        <v>0</v>
      </c>
      <c r="P207" s="154">
        <f>P208+P213</f>
        <v>0</v>
      </c>
      <c r="Q207" s="154">
        <f>Q208+Q213</f>
        <v>0</v>
      </c>
      <c r="R207" s="154">
        <f>R208+R213</f>
        <v>0</v>
      </c>
      <c r="S207" s="155">
        <f t="shared" si="334"/>
        <v>0</v>
      </c>
      <c r="T207" s="154">
        <f t="shared" si="335"/>
        <v>0</v>
      </c>
      <c r="U207" s="154">
        <f>U208+U213</f>
        <v>0</v>
      </c>
      <c r="V207" s="154">
        <f>V208+V213</f>
        <v>0</v>
      </c>
      <c r="W207" s="154">
        <f t="shared" si="336"/>
        <v>0</v>
      </c>
      <c r="X207" s="154">
        <f>X208+X213</f>
        <v>0</v>
      </c>
      <c r="Y207" s="154">
        <f>Y208+Y213</f>
        <v>0</v>
      </c>
      <c r="Z207" s="155">
        <f t="shared" si="337"/>
        <v>0</v>
      </c>
      <c r="AA207" s="154">
        <f t="shared" si="338"/>
        <v>0</v>
      </c>
      <c r="AB207" s="154">
        <f t="shared" ref="AB207:AH207" si="392">AB208+AB213</f>
        <v>0</v>
      </c>
      <c r="AC207" s="154">
        <f t="shared" si="392"/>
        <v>0</v>
      </c>
      <c r="AD207" s="154">
        <f t="shared" si="392"/>
        <v>0</v>
      </c>
      <c r="AE207" s="154">
        <f t="shared" si="392"/>
        <v>0</v>
      </c>
      <c r="AF207" s="154">
        <f t="shared" si="392"/>
        <v>0</v>
      </c>
      <c r="AG207" s="154">
        <f t="shared" si="392"/>
        <v>0</v>
      </c>
      <c r="AH207" s="154">
        <f t="shared" si="392"/>
        <v>0</v>
      </c>
      <c r="AI207" s="154">
        <f t="shared" si="339"/>
        <v>0</v>
      </c>
      <c r="AJ207" s="154">
        <f>AJ208+AJ213</f>
        <v>0</v>
      </c>
      <c r="AK207" s="154">
        <f>AK208+AK213</f>
        <v>0</v>
      </c>
      <c r="AL207" s="154">
        <f t="shared" si="340"/>
        <v>0</v>
      </c>
      <c r="AM207" s="154">
        <f>AM208+AM213</f>
        <v>0</v>
      </c>
      <c r="AN207" s="154">
        <f>AN208+AN213</f>
        <v>0</v>
      </c>
      <c r="AO207" s="155">
        <f t="shared" si="341"/>
        <v>0</v>
      </c>
      <c r="AP207" s="154">
        <f t="shared" si="342"/>
        <v>0</v>
      </c>
      <c r="AQ207" s="154">
        <f>AQ208+AQ213</f>
        <v>0</v>
      </c>
      <c r="AR207" s="155">
        <f t="shared" si="343"/>
        <v>0</v>
      </c>
      <c r="AS207" s="154">
        <f t="shared" ref="AS207" si="393">SUM(AT207)</f>
        <v>0</v>
      </c>
      <c r="AT207" s="154">
        <f>AT208+AT213</f>
        <v>0</v>
      </c>
      <c r="AU207" s="154">
        <f t="shared" si="359"/>
        <v>0</v>
      </c>
      <c r="AV207" s="154">
        <f>AV208+AV213</f>
        <v>0</v>
      </c>
      <c r="AW207" s="154">
        <f>AW208+AW213</f>
        <v>0</v>
      </c>
      <c r="AX207" s="154">
        <f>AX208+AX213</f>
        <v>0</v>
      </c>
      <c r="AY207" s="154">
        <f t="shared" si="360"/>
        <v>0</v>
      </c>
      <c r="AZ207" s="154">
        <f>AZ208+AZ213</f>
        <v>0</v>
      </c>
      <c r="BA207" s="154">
        <f>BA208+BA213</f>
        <v>0</v>
      </c>
      <c r="BB207" s="154">
        <f>BB208+BB213</f>
        <v>0</v>
      </c>
      <c r="BC207" s="154">
        <f t="shared" si="345"/>
        <v>0</v>
      </c>
      <c r="BD207" s="154">
        <f>BD208+BD213</f>
        <v>0</v>
      </c>
      <c r="BE207" s="154">
        <f t="shared" si="345"/>
        <v>0</v>
      </c>
      <c r="BF207" s="154">
        <f>BF208+BF213</f>
        <v>0</v>
      </c>
      <c r="BG207" s="155">
        <f t="shared" si="346"/>
        <v>0</v>
      </c>
      <c r="BH207" s="154">
        <f t="shared" si="347"/>
        <v>0</v>
      </c>
      <c r="BI207" s="154">
        <f>BI208+BI213</f>
        <v>0</v>
      </c>
      <c r="BJ207" s="154">
        <f>BJ208+BJ213</f>
        <v>0</v>
      </c>
      <c r="BK207" s="154">
        <f t="shared" si="361"/>
        <v>0</v>
      </c>
      <c r="BL207" s="154">
        <f>BL208+BL213</f>
        <v>0</v>
      </c>
      <c r="BM207" s="154">
        <f>BM208+BM213</f>
        <v>0</v>
      </c>
      <c r="BN207" s="154">
        <f>BN208+BN213</f>
        <v>0</v>
      </c>
      <c r="BO207" s="154">
        <f t="shared" si="362"/>
        <v>0</v>
      </c>
      <c r="BP207" s="154">
        <f>BP208+BP213</f>
        <v>0</v>
      </c>
      <c r="BQ207" s="154">
        <f>BQ208+BQ213</f>
        <v>0</v>
      </c>
      <c r="BR207" s="154">
        <f>BR208+BR213</f>
        <v>0</v>
      </c>
      <c r="BS207" s="154">
        <f t="shared" si="363"/>
        <v>0</v>
      </c>
      <c r="BT207" s="154">
        <f>BT208+BT213</f>
        <v>0</v>
      </c>
      <c r="BU207" s="154">
        <f>BU208+BU213</f>
        <v>0</v>
      </c>
      <c r="BV207" s="154">
        <f>BV208+BV213</f>
        <v>0</v>
      </c>
      <c r="BW207" s="155">
        <f t="shared" si="348"/>
        <v>0</v>
      </c>
      <c r="BX207" s="154">
        <f t="shared" si="349"/>
        <v>0</v>
      </c>
      <c r="BY207" s="154">
        <f>BY208+BY213</f>
        <v>0</v>
      </c>
      <c r="BZ207" s="155">
        <f t="shared" si="350"/>
        <v>0</v>
      </c>
      <c r="CA207" s="154">
        <f t="shared" si="364"/>
        <v>0</v>
      </c>
      <c r="CB207" s="154">
        <f>CB208+CB213</f>
        <v>0</v>
      </c>
      <c r="CC207" s="154">
        <f>CC208+CC213</f>
        <v>0</v>
      </c>
      <c r="CD207" s="154">
        <f>CD208+CD213</f>
        <v>0</v>
      </c>
      <c r="CE207" s="154">
        <f t="shared" si="351"/>
        <v>0</v>
      </c>
      <c r="CF207" s="154">
        <f>CF208+CF213</f>
        <v>0</v>
      </c>
      <c r="CG207" s="154">
        <f t="shared" si="352"/>
        <v>0</v>
      </c>
      <c r="CH207" s="154">
        <f>CH208+CH213</f>
        <v>0</v>
      </c>
      <c r="CI207" s="154">
        <f>CI208+CI213</f>
        <v>0</v>
      </c>
      <c r="CJ207" s="154">
        <f t="shared" si="355"/>
        <v>0</v>
      </c>
      <c r="CK207" s="154">
        <f>CK208+CK213</f>
        <v>0</v>
      </c>
      <c r="CL207" s="154">
        <f t="shared" si="365"/>
        <v>0</v>
      </c>
      <c r="CM207" s="154">
        <f>CM208+CM213</f>
        <v>0</v>
      </c>
      <c r="CN207" s="154">
        <f>CN208+CN213</f>
        <v>0</v>
      </c>
      <c r="CO207" s="154">
        <f>CO208+CO213</f>
        <v>0</v>
      </c>
      <c r="CP207" s="154"/>
      <c r="CQ207" s="154">
        <f>F207+M207+S207+Z207+AO207+AR207+BG207+BW207+BZ207</f>
        <v>0</v>
      </c>
    </row>
    <row r="208" spans="1:95" s="4" customFormat="1" ht="20.100000000000001" customHeight="1" outlineLevel="2" x14ac:dyDescent="0.25">
      <c r="A208" s="61"/>
      <c r="B208" s="61"/>
      <c r="C208" s="61">
        <v>450</v>
      </c>
      <c r="D208" s="61"/>
      <c r="E208" s="62" t="s">
        <v>190</v>
      </c>
      <c r="F208" s="156">
        <f t="shared" si="367"/>
        <v>0</v>
      </c>
      <c r="G208" s="161">
        <f t="shared" si="330"/>
        <v>0</v>
      </c>
      <c r="H208" s="157">
        <f>SUM(H209:H212)*-1</f>
        <v>0</v>
      </c>
      <c r="I208" s="157">
        <f>SUM(I209:I212)*-1</f>
        <v>0</v>
      </c>
      <c r="J208" s="157">
        <f t="shared" si="331"/>
        <v>0</v>
      </c>
      <c r="K208" s="157">
        <f>SUM(K209:K212)*-1</f>
        <v>0</v>
      </c>
      <c r="L208" s="157">
        <f>SUM(L209:L212)*-1</f>
        <v>0</v>
      </c>
      <c r="M208" s="156">
        <f t="shared" si="332"/>
        <v>0</v>
      </c>
      <c r="N208" s="157">
        <f t="shared" si="333"/>
        <v>0</v>
      </c>
      <c r="O208" s="157">
        <f>SUM(O209:O212)*-1</f>
        <v>0</v>
      </c>
      <c r="P208" s="157">
        <f>SUM(P209:P212)*-1</f>
        <v>0</v>
      </c>
      <c r="Q208" s="157">
        <f>SUM(Q209:Q212)*-1</f>
        <v>0</v>
      </c>
      <c r="R208" s="157">
        <f>SUM(R209:R212)*-1</f>
        <v>0</v>
      </c>
      <c r="S208" s="158">
        <f t="shared" si="334"/>
        <v>0</v>
      </c>
      <c r="T208" s="157">
        <f t="shared" si="335"/>
        <v>0</v>
      </c>
      <c r="U208" s="157">
        <f>SUM(U209:U212)*-1</f>
        <v>0</v>
      </c>
      <c r="V208" s="157">
        <f>SUM(V209:V212)*-1</f>
        <v>0</v>
      </c>
      <c r="W208" s="157">
        <f t="shared" si="336"/>
        <v>0</v>
      </c>
      <c r="X208" s="157">
        <f>SUM(X209:X212)*-1</f>
        <v>0</v>
      </c>
      <c r="Y208" s="157">
        <f>SUM(Y209:Y212)*-1</f>
        <v>0</v>
      </c>
      <c r="Z208" s="158">
        <f t="shared" si="337"/>
        <v>0</v>
      </c>
      <c r="AA208" s="157">
        <f t="shared" si="338"/>
        <v>0</v>
      </c>
      <c r="AB208" s="157">
        <f t="shared" ref="AB208:AH208" si="394">SUM(AB209:AB212)*-1</f>
        <v>0</v>
      </c>
      <c r="AC208" s="157">
        <f t="shared" si="394"/>
        <v>0</v>
      </c>
      <c r="AD208" s="157">
        <f t="shared" si="394"/>
        <v>0</v>
      </c>
      <c r="AE208" s="157">
        <f t="shared" si="394"/>
        <v>0</v>
      </c>
      <c r="AF208" s="157">
        <f t="shared" si="394"/>
        <v>0</v>
      </c>
      <c r="AG208" s="157">
        <f t="shared" si="394"/>
        <v>0</v>
      </c>
      <c r="AH208" s="157">
        <f t="shared" si="394"/>
        <v>0</v>
      </c>
      <c r="AI208" s="157">
        <f t="shared" si="339"/>
        <v>0</v>
      </c>
      <c r="AJ208" s="157">
        <f>SUM(AJ209:AJ212)*-1</f>
        <v>0</v>
      </c>
      <c r="AK208" s="157">
        <f>SUM(AK209:AK212)*-1</f>
        <v>0</v>
      </c>
      <c r="AL208" s="157">
        <f t="shared" si="340"/>
        <v>0</v>
      </c>
      <c r="AM208" s="157">
        <f>SUM(AM209:AM212)*-1</f>
        <v>0</v>
      </c>
      <c r="AN208" s="157">
        <f>SUM(AN209:AN212)*-1</f>
        <v>0</v>
      </c>
      <c r="AO208" s="158">
        <f t="shared" si="341"/>
        <v>0</v>
      </c>
      <c r="AP208" s="157">
        <f t="shared" si="342"/>
        <v>0</v>
      </c>
      <c r="AQ208" s="157">
        <f>SUM(AQ209:AQ212)*-1</f>
        <v>0</v>
      </c>
      <c r="AR208" s="158">
        <f t="shared" si="343"/>
        <v>0</v>
      </c>
      <c r="AS208" s="157">
        <f t="shared" ref="AS208" si="395">SUM(AT208)</f>
        <v>0</v>
      </c>
      <c r="AT208" s="157">
        <f>SUM(AT209:AT212)*-1</f>
        <v>0</v>
      </c>
      <c r="AU208" s="157">
        <f t="shared" si="359"/>
        <v>0</v>
      </c>
      <c r="AV208" s="157">
        <f>SUM(AV209:AV212)*-1</f>
        <v>0</v>
      </c>
      <c r="AW208" s="157">
        <f>SUM(AW209:AW212)*-1</f>
        <v>0</v>
      </c>
      <c r="AX208" s="157">
        <f>SUM(AX209:AX212)*-1</f>
        <v>0</v>
      </c>
      <c r="AY208" s="157">
        <f t="shared" si="360"/>
        <v>0</v>
      </c>
      <c r="AZ208" s="157">
        <f>SUM(AZ209:AZ212)*-1</f>
        <v>0</v>
      </c>
      <c r="BA208" s="157">
        <f>SUM(BA209:BA212)*-1</f>
        <v>0</v>
      </c>
      <c r="BB208" s="157">
        <f>SUM(BB209:BB212)*-1</f>
        <v>0</v>
      </c>
      <c r="BC208" s="157">
        <f t="shared" si="345"/>
        <v>0</v>
      </c>
      <c r="BD208" s="157">
        <f>SUM(BD209:BD212)*-1</f>
        <v>0</v>
      </c>
      <c r="BE208" s="157">
        <f t="shared" si="345"/>
        <v>0</v>
      </c>
      <c r="BF208" s="157">
        <f>SUM(BF209:BF212)*-1</f>
        <v>0</v>
      </c>
      <c r="BG208" s="158">
        <f t="shared" si="346"/>
        <v>0</v>
      </c>
      <c r="BH208" s="157">
        <f t="shared" si="347"/>
        <v>0</v>
      </c>
      <c r="BI208" s="157">
        <f>SUM(BI209:BI212)*-1</f>
        <v>0</v>
      </c>
      <c r="BJ208" s="157">
        <f>SUM(BJ209:BJ212)*-1</f>
        <v>0</v>
      </c>
      <c r="BK208" s="157">
        <f t="shared" si="361"/>
        <v>0</v>
      </c>
      <c r="BL208" s="157">
        <f>SUM(BL209:BL212)*-1</f>
        <v>0</v>
      </c>
      <c r="BM208" s="157">
        <f>SUM(BM209:BM212)*-1</f>
        <v>0</v>
      </c>
      <c r="BN208" s="157">
        <f>SUM(BN209:BN212)*-1</f>
        <v>0</v>
      </c>
      <c r="BO208" s="157">
        <f t="shared" si="362"/>
        <v>0</v>
      </c>
      <c r="BP208" s="157">
        <f>SUM(BP209:BP212)*-1</f>
        <v>0</v>
      </c>
      <c r="BQ208" s="157">
        <f>SUM(BQ209:BQ212)*-1</f>
        <v>0</v>
      </c>
      <c r="BR208" s="157">
        <f>SUM(BR209:BR212)*-1</f>
        <v>0</v>
      </c>
      <c r="BS208" s="157">
        <f t="shared" si="363"/>
        <v>0</v>
      </c>
      <c r="BT208" s="157">
        <f>SUM(BT209:BT212)*-1</f>
        <v>0</v>
      </c>
      <c r="BU208" s="157">
        <f>SUM(BU209:BU212)*-1</f>
        <v>0</v>
      </c>
      <c r="BV208" s="157">
        <f>SUM(BV209:BV212)*-1</f>
        <v>0</v>
      </c>
      <c r="BW208" s="158">
        <f t="shared" si="348"/>
        <v>0</v>
      </c>
      <c r="BX208" s="157">
        <f t="shared" si="349"/>
        <v>0</v>
      </c>
      <c r="BY208" s="157">
        <f>SUM(BY209:BY212)*-1</f>
        <v>0</v>
      </c>
      <c r="BZ208" s="158">
        <f t="shared" si="350"/>
        <v>0</v>
      </c>
      <c r="CA208" s="157">
        <f t="shared" si="364"/>
        <v>0</v>
      </c>
      <c r="CB208" s="157">
        <f>SUM(CB209:CB212)*-1</f>
        <v>0</v>
      </c>
      <c r="CC208" s="157">
        <f>SUM(CC209:CC212)*-1</f>
        <v>0</v>
      </c>
      <c r="CD208" s="157">
        <f>SUM(CD209:CD212)*-1</f>
        <v>0</v>
      </c>
      <c r="CE208" s="157">
        <f t="shared" si="351"/>
        <v>0</v>
      </c>
      <c r="CF208" s="157">
        <f>SUM(CF209:CF212)*-1</f>
        <v>0</v>
      </c>
      <c r="CG208" s="157">
        <f t="shared" si="352"/>
        <v>0</v>
      </c>
      <c r="CH208" s="157">
        <f>SUM(CH209:CH212)*-1</f>
        <v>0</v>
      </c>
      <c r="CI208" s="157">
        <f>SUM(CI209:CI212)*-1</f>
        <v>0</v>
      </c>
      <c r="CJ208" s="157">
        <f t="shared" si="355"/>
        <v>0</v>
      </c>
      <c r="CK208" s="157">
        <f>SUM(CK209:CK212)*-1</f>
        <v>0</v>
      </c>
      <c r="CL208" s="157">
        <f t="shared" si="365"/>
        <v>0</v>
      </c>
      <c r="CM208" s="157">
        <f>SUM(CM209:CM212)*-1</f>
        <v>0</v>
      </c>
      <c r="CN208" s="157">
        <f>SUM(CN209:CN212)*-1</f>
        <v>0</v>
      </c>
      <c r="CO208" s="157">
        <f>SUM(CO209:CO212)*-1</f>
        <v>0</v>
      </c>
      <c r="CP208" s="137"/>
      <c r="CQ208" s="137"/>
    </row>
    <row r="209" spans="1:95" ht="20.100000000000001" customHeight="1" outlineLevel="3" x14ac:dyDescent="0.25">
      <c r="A209" s="57"/>
      <c r="B209" s="57"/>
      <c r="C209" s="58"/>
      <c r="D209" s="59">
        <v>4500</v>
      </c>
      <c r="E209" s="135" t="s">
        <v>191</v>
      </c>
      <c r="F209" s="158">
        <f t="shared" si="367"/>
        <v>0</v>
      </c>
      <c r="G209" s="159">
        <f t="shared" si="330"/>
        <v>0</v>
      </c>
      <c r="H209" s="160"/>
      <c r="I209" s="160"/>
      <c r="J209" s="159">
        <f t="shared" si="331"/>
        <v>0</v>
      </c>
      <c r="K209" s="160"/>
      <c r="L209" s="160"/>
      <c r="M209" s="158">
        <f t="shared" si="332"/>
        <v>0</v>
      </c>
      <c r="N209" s="159">
        <f t="shared" si="333"/>
        <v>0</v>
      </c>
      <c r="O209" s="160"/>
      <c r="P209" s="160"/>
      <c r="Q209" s="160"/>
      <c r="R209" s="160"/>
      <c r="S209" s="158">
        <f t="shared" si="334"/>
        <v>0</v>
      </c>
      <c r="T209" s="159">
        <f t="shared" si="335"/>
        <v>0</v>
      </c>
      <c r="U209" s="160"/>
      <c r="V209" s="160"/>
      <c r="W209" s="159">
        <f t="shared" si="336"/>
        <v>0</v>
      </c>
      <c r="X209" s="160"/>
      <c r="Y209" s="160"/>
      <c r="Z209" s="158">
        <f t="shared" si="337"/>
        <v>0</v>
      </c>
      <c r="AA209" s="159">
        <f t="shared" si="338"/>
        <v>0</v>
      </c>
      <c r="AB209" s="160"/>
      <c r="AC209" s="160"/>
      <c r="AD209" s="160"/>
      <c r="AE209" s="160"/>
      <c r="AF209" s="160"/>
      <c r="AG209" s="160"/>
      <c r="AH209" s="160"/>
      <c r="AI209" s="159">
        <f t="shared" si="339"/>
        <v>0</v>
      </c>
      <c r="AJ209" s="160"/>
      <c r="AK209" s="160"/>
      <c r="AL209" s="159">
        <f t="shared" si="340"/>
        <v>0</v>
      </c>
      <c r="AM209" s="160"/>
      <c r="AN209" s="160"/>
      <c r="AO209" s="158">
        <f t="shared" si="341"/>
        <v>0</v>
      </c>
      <c r="AP209" s="159">
        <f t="shared" si="342"/>
        <v>0</v>
      </c>
      <c r="AQ209" s="160"/>
      <c r="AR209" s="158">
        <f t="shared" si="343"/>
        <v>0</v>
      </c>
      <c r="AS209" s="159">
        <f t="shared" ref="AS209" si="396">SUM(AT209)</f>
        <v>0</v>
      </c>
      <c r="AT209" s="160"/>
      <c r="AU209" s="159">
        <f t="shared" si="359"/>
        <v>0</v>
      </c>
      <c r="AV209" s="160"/>
      <c r="AW209" s="160"/>
      <c r="AX209" s="160"/>
      <c r="AY209" s="159">
        <f t="shared" si="360"/>
        <v>0</v>
      </c>
      <c r="AZ209" s="160"/>
      <c r="BA209" s="160"/>
      <c r="BB209" s="160"/>
      <c r="BC209" s="159">
        <f t="shared" si="345"/>
        <v>0</v>
      </c>
      <c r="BD209" s="160"/>
      <c r="BE209" s="159">
        <f t="shared" si="345"/>
        <v>0</v>
      </c>
      <c r="BF209" s="160"/>
      <c r="BG209" s="158">
        <f t="shared" si="346"/>
        <v>0</v>
      </c>
      <c r="BH209" s="159">
        <f t="shared" si="347"/>
        <v>0</v>
      </c>
      <c r="BI209" s="160"/>
      <c r="BJ209" s="160"/>
      <c r="BK209" s="159">
        <f t="shared" si="361"/>
        <v>0</v>
      </c>
      <c r="BL209" s="160"/>
      <c r="BM209" s="160"/>
      <c r="BN209" s="160"/>
      <c r="BO209" s="159">
        <f t="shared" si="362"/>
        <v>0</v>
      </c>
      <c r="BP209" s="160"/>
      <c r="BQ209" s="160"/>
      <c r="BR209" s="160"/>
      <c r="BS209" s="159">
        <f t="shared" si="363"/>
        <v>0</v>
      </c>
      <c r="BT209" s="160"/>
      <c r="BU209" s="160"/>
      <c r="BV209" s="160"/>
      <c r="BW209" s="158">
        <f t="shared" si="348"/>
        <v>0</v>
      </c>
      <c r="BX209" s="159">
        <f t="shared" si="349"/>
        <v>0</v>
      </c>
      <c r="BY209" s="160"/>
      <c r="BZ209" s="158">
        <f t="shared" si="350"/>
        <v>0</v>
      </c>
      <c r="CA209" s="159">
        <f t="shared" si="364"/>
        <v>0</v>
      </c>
      <c r="CB209" s="160"/>
      <c r="CC209" s="160"/>
      <c r="CD209" s="160"/>
      <c r="CE209" s="159">
        <f t="shared" si="351"/>
        <v>0</v>
      </c>
      <c r="CF209" s="160"/>
      <c r="CG209" s="159">
        <f t="shared" si="352"/>
        <v>0</v>
      </c>
      <c r="CH209" s="160"/>
      <c r="CI209" s="160"/>
      <c r="CJ209" s="159">
        <f t="shared" si="355"/>
        <v>0</v>
      </c>
      <c r="CK209" s="160"/>
      <c r="CL209" s="157">
        <f t="shared" si="365"/>
        <v>0</v>
      </c>
      <c r="CM209" s="160"/>
      <c r="CN209" s="160"/>
      <c r="CO209" s="160"/>
      <c r="CP209" s="149"/>
      <c r="CQ209" s="149"/>
    </row>
    <row r="210" spans="1:95" ht="20.100000000000001" customHeight="1" outlineLevel="3" x14ac:dyDescent="0.25">
      <c r="A210" s="57"/>
      <c r="B210" s="57"/>
      <c r="C210" s="58"/>
      <c r="D210" s="59">
        <v>4501</v>
      </c>
      <c r="E210" s="135" t="s">
        <v>192</v>
      </c>
      <c r="F210" s="158">
        <f t="shared" si="367"/>
        <v>0</v>
      </c>
      <c r="G210" s="159">
        <f t="shared" si="330"/>
        <v>0</v>
      </c>
      <c r="H210" s="160"/>
      <c r="I210" s="160"/>
      <c r="J210" s="159">
        <f t="shared" si="331"/>
        <v>0</v>
      </c>
      <c r="K210" s="160"/>
      <c r="L210" s="160"/>
      <c r="M210" s="158">
        <f t="shared" si="332"/>
        <v>0</v>
      </c>
      <c r="N210" s="159">
        <f t="shared" si="333"/>
        <v>0</v>
      </c>
      <c r="O210" s="160"/>
      <c r="P210" s="160"/>
      <c r="Q210" s="160"/>
      <c r="R210" s="160"/>
      <c r="S210" s="158">
        <f t="shared" si="334"/>
        <v>0</v>
      </c>
      <c r="T210" s="159">
        <f t="shared" si="335"/>
        <v>0</v>
      </c>
      <c r="U210" s="160"/>
      <c r="V210" s="160"/>
      <c r="W210" s="159">
        <f t="shared" si="336"/>
        <v>0</v>
      </c>
      <c r="X210" s="160"/>
      <c r="Y210" s="160"/>
      <c r="Z210" s="158">
        <f t="shared" si="337"/>
        <v>0</v>
      </c>
      <c r="AA210" s="159">
        <f t="shared" si="338"/>
        <v>0</v>
      </c>
      <c r="AB210" s="160"/>
      <c r="AC210" s="160"/>
      <c r="AD210" s="160"/>
      <c r="AE210" s="160"/>
      <c r="AF210" s="160"/>
      <c r="AG210" s="160"/>
      <c r="AH210" s="160"/>
      <c r="AI210" s="159">
        <f t="shared" si="339"/>
        <v>0</v>
      </c>
      <c r="AJ210" s="160"/>
      <c r="AK210" s="160"/>
      <c r="AL210" s="159">
        <f t="shared" si="340"/>
        <v>0</v>
      </c>
      <c r="AM210" s="160"/>
      <c r="AN210" s="160"/>
      <c r="AO210" s="158">
        <f t="shared" si="341"/>
        <v>0</v>
      </c>
      <c r="AP210" s="159">
        <f t="shared" si="342"/>
        <v>0</v>
      </c>
      <c r="AQ210" s="160"/>
      <c r="AR210" s="158">
        <f t="shared" si="343"/>
        <v>0</v>
      </c>
      <c r="AS210" s="159">
        <f t="shared" ref="AS210" si="397">SUM(AT210)</f>
        <v>0</v>
      </c>
      <c r="AT210" s="160"/>
      <c r="AU210" s="159">
        <f t="shared" si="359"/>
        <v>0</v>
      </c>
      <c r="AV210" s="160"/>
      <c r="AW210" s="160"/>
      <c r="AX210" s="160"/>
      <c r="AY210" s="159">
        <f t="shared" si="360"/>
        <v>0</v>
      </c>
      <c r="AZ210" s="160"/>
      <c r="BA210" s="160"/>
      <c r="BB210" s="160"/>
      <c r="BC210" s="159">
        <f t="shared" si="345"/>
        <v>0</v>
      </c>
      <c r="BD210" s="160"/>
      <c r="BE210" s="159">
        <f t="shared" si="345"/>
        <v>0</v>
      </c>
      <c r="BF210" s="160"/>
      <c r="BG210" s="158">
        <f t="shared" si="346"/>
        <v>0</v>
      </c>
      <c r="BH210" s="159">
        <f t="shared" si="347"/>
        <v>0</v>
      </c>
      <c r="BI210" s="160"/>
      <c r="BJ210" s="160"/>
      <c r="BK210" s="159">
        <f t="shared" si="361"/>
        <v>0</v>
      </c>
      <c r="BL210" s="160"/>
      <c r="BM210" s="160"/>
      <c r="BN210" s="160"/>
      <c r="BO210" s="159">
        <f t="shared" si="362"/>
        <v>0</v>
      </c>
      <c r="BP210" s="160"/>
      <c r="BQ210" s="160"/>
      <c r="BR210" s="160"/>
      <c r="BS210" s="159">
        <f t="shared" si="363"/>
        <v>0</v>
      </c>
      <c r="BT210" s="160"/>
      <c r="BU210" s="160"/>
      <c r="BV210" s="160"/>
      <c r="BW210" s="158">
        <f t="shared" si="348"/>
        <v>0</v>
      </c>
      <c r="BX210" s="159">
        <f t="shared" si="349"/>
        <v>0</v>
      </c>
      <c r="BY210" s="160"/>
      <c r="BZ210" s="158">
        <f t="shared" si="350"/>
        <v>0</v>
      </c>
      <c r="CA210" s="159">
        <f t="shared" si="364"/>
        <v>0</v>
      </c>
      <c r="CB210" s="160"/>
      <c r="CC210" s="160"/>
      <c r="CD210" s="160"/>
      <c r="CE210" s="159">
        <f t="shared" si="351"/>
        <v>0</v>
      </c>
      <c r="CF210" s="160"/>
      <c r="CG210" s="159">
        <f t="shared" si="352"/>
        <v>0</v>
      </c>
      <c r="CH210" s="160"/>
      <c r="CI210" s="160"/>
      <c r="CJ210" s="159">
        <f t="shared" si="355"/>
        <v>0</v>
      </c>
      <c r="CK210" s="160"/>
      <c r="CL210" s="157">
        <f t="shared" si="365"/>
        <v>0</v>
      </c>
      <c r="CM210" s="160"/>
      <c r="CN210" s="160"/>
      <c r="CO210" s="160"/>
      <c r="CP210" s="149"/>
      <c r="CQ210" s="149"/>
    </row>
    <row r="211" spans="1:95" ht="20.100000000000001" customHeight="1" outlineLevel="3" x14ac:dyDescent="0.25">
      <c r="A211" s="57"/>
      <c r="B211" s="57"/>
      <c r="C211" s="58"/>
      <c r="D211" s="59">
        <v>4502</v>
      </c>
      <c r="E211" s="135" t="s">
        <v>193</v>
      </c>
      <c r="F211" s="158">
        <f t="shared" si="367"/>
        <v>0</v>
      </c>
      <c r="G211" s="159">
        <f t="shared" si="330"/>
        <v>0</v>
      </c>
      <c r="H211" s="160"/>
      <c r="I211" s="160"/>
      <c r="J211" s="159">
        <f t="shared" si="331"/>
        <v>0</v>
      </c>
      <c r="K211" s="160"/>
      <c r="L211" s="160"/>
      <c r="M211" s="158">
        <f t="shared" si="332"/>
        <v>0</v>
      </c>
      <c r="N211" s="159">
        <f t="shared" si="333"/>
        <v>0</v>
      </c>
      <c r="O211" s="160"/>
      <c r="P211" s="160"/>
      <c r="Q211" s="160"/>
      <c r="R211" s="160"/>
      <c r="S211" s="158">
        <f t="shared" si="334"/>
        <v>0</v>
      </c>
      <c r="T211" s="159">
        <f t="shared" si="335"/>
        <v>0</v>
      </c>
      <c r="U211" s="160"/>
      <c r="V211" s="160"/>
      <c r="W211" s="159">
        <f t="shared" si="336"/>
        <v>0</v>
      </c>
      <c r="X211" s="160"/>
      <c r="Y211" s="160"/>
      <c r="Z211" s="158">
        <f t="shared" si="337"/>
        <v>0</v>
      </c>
      <c r="AA211" s="159">
        <f t="shared" si="338"/>
        <v>0</v>
      </c>
      <c r="AB211" s="160"/>
      <c r="AC211" s="160"/>
      <c r="AD211" s="160"/>
      <c r="AE211" s="160"/>
      <c r="AF211" s="160"/>
      <c r="AG211" s="160"/>
      <c r="AH211" s="160"/>
      <c r="AI211" s="159">
        <f t="shared" si="339"/>
        <v>0</v>
      </c>
      <c r="AJ211" s="160"/>
      <c r="AK211" s="160"/>
      <c r="AL211" s="159">
        <f t="shared" si="340"/>
        <v>0</v>
      </c>
      <c r="AM211" s="160"/>
      <c r="AN211" s="160"/>
      <c r="AO211" s="158">
        <f t="shared" si="341"/>
        <v>0</v>
      </c>
      <c r="AP211" s="159">
        <f t="shared" si="342"/>
        <v>0</v>
      </c>
      <c r="AQ211" s="160"/>
      <c r="AR211" s="158">
        <f t="shared" si="343"/>
        <v>0</v>
      </c>
      <c r="AS211" s="159">
        <f t="shared" ref="AS211" si="398">SUM(AT211)</f>
        <v>0</v>
      </c>
      <c r="AT211" s="160"/>
      <c r="AU211" s="159">
        <f t="shared" si="359"/>
        <v>0</v>
      </c>
      <c r="AV211" s="160"/>
      <c r="AW211" s="160"/>
      <c r="AX211" s="160"/>
      <c r="AY211" s="159">
        <f t="shared" si="360"/>
        <v>0</v>
      </c>
      <c r="AZ211" s="160"/>
      <c r="BA211" s="160"/>
      <c r="BB211" s="160"/>
      <c r="BC211" s="159">
        <f t="shared" si="345"/>
        <v>0</v>
      </c>
      <c r="BD211" s="160"/>
      <c r="BE211" s="159">
        <f t="shared" si="345"/>
        <v>0</v>
      </c>
      <c r="BF211" s="160"/>
      <c r="BG211" s="158">
        <f t="shared" si="346"/>
        <v>0</v>
      </c>
      <c r="BH211" s="159">
        <f t="shared" si="347"/>
        <v>0</v>
      </c>
      <c r="BI211" s="160"/>
      <c r="BJ211" s="160"/>
      <c r="BK211" s="159">
        <f t="shared" si="361"/>
        <v>0</v>
      </c>
      <c r="BL211" s="160"/>
      <c r="BM211" s="160"/>
      <c r="BN211" s="160"/>
      <c r="BO211" s="159">
        <f t="shared" si="362"/>
        <v>0</v>
      </c>
      <c r="BP211" s="160"/>
      <c r="BQ211" s="160"/>
      <c r="BR211" s="160"/>
      <c r="BS211" s="159">
        <f t="shared" si="363"/>
        <v>0</v>
      </c>
      <c r="BT211" s="160"/>
      <c r="BU211" s="160"/>
      <c r="BV211" s="160"/>
      <c r="BW211" s="158">
        <f t="shared" si="348"/>
        <v>0</v>
      </c>
      <c r="BX211" s="159">
        <f t="shared" si="349"/>
        <v>0</v>
      </c>
      <c r="BY211" s="160"/>
      <c r="BZ211" s="158">
        <f t="shared" si="350"/>
        <v>0</v>
      </c>
      <c r="CA211" s="159">
        <f t="shared" si="364"/>
        <v>0</v>
      </c>
      <c r="CB211" s="160"/>
      <c r="CC211" s="160"/>
      <c r="CD211" s="160"/>
      <c r="CE211" s="159">
        <f t="shared" si="351"/>
        <v>0</v>
      </c>
      <c r="CF211" s="160"/>
      <c r="CG211" s="159">
        <f t="shared" si="352"/>
        <v>0</v>
      </c>
      <c r="CH211" s="160"/>
      <c r="CI211" s="160"/>
      <c r="CJ211" s="159">
        <f t="shared" si="355"/>
        <v>0</v>
      </c>
      <c r="CK211" s="160"/>
      <c r="CL211" s="157">
        <f t="shared" si="365"/>
        <v>0</v>
      </c>
      <c r="CM211" s="160"/>
      <c r="CN211" s="160"/>
      <c r="CO211" s="160"/>
      <c r="CP211" s="149"/>
      <c r="CQ211" s="149"/>
    </row>
    <row r="212" spans="1:95" ht="20.100000000000001" customHeight="1" outlineLevel="3" x14ac:dyDescent="0.25">
      <c r="A212" s="57"/>
      <c r="B212" s="57"/>
      <c r="C212" s="58"/>
      <c r="D212" s="59">
        <v>4503</v>
      </c>
      <c r="E212" s="135" t="s">
        <v>194</v>
      </c>
      <c r="F212" s="158">
        <f t="shared" si="367"/>
        <v>0</v>
      </c>
      <c r="G212" s="159">
        <f t="shared" si="330"/>
        <v>0</v>
      </c>
      <c r="H212" s="160"/>
      <c r="I212" s="160"/>
      <c r="J212" s="159">
        <f t="shared" si="331"/>
        <v>0</v>
      </c>
      <c r="K212" s="160"/>
      <c r="L212" s="160"/>
      <c r="M212" s="158">
        <f t="shared" si="332"/>
        <v>0</v>
      </c>
      <c r="N212" s="159">
        <f t="shared" si="333"/>
        <v>0</v>
      </c>
      <c r="O212" s="160"/>
      <c r="P212" s="160"/>
      <c r="Q212" s="160"/>
      <c r="R212" s="160"/>
      <c r="S212" s="158">
        <f t="shared" si="334"/>
        <v>0</v>
      </c>
      <c r="T212" s="159">
        <f t="shared" si="335"/>
        <v>0</v>
      </c>
      <c r="U212" s="160"/>
      <c r="V212" s="160"/>
      <c r="W212" s="159">
        <f t="shared" si="336"/>
        <v>0</v>
      </c>
      <c r="X212" s="160"/>
      <c r="Y212" s="160"/>
      <c r="Z212" s="158">
        <f t="shared" si="337"/>
        <v>0</v>
      </c>
      <c r="AA212" s="159">
        <f t="shared" si="338"/>
        <v>0</v>
      </c>
      <c r="AB212" s="160"/>
      <c r="AC212" s="160"/>
      <c r="AD212" s="160"/>
      <c r="AE212" s="160"/>
      <c r="AF212" s="160"/>
      <c r="AG212" s="160"/>
      <c r="AH212" s="160"/>
      <c r="AI212" s="159">
        <f t="shared" si="339"/>
        <v>0</v>
      </c>
      <c r="AJ212" s="160"/>
      <c r="AK212" s="160"/>
      <c r="AL212" s="159">
        <f t="shared" si="340"/>
        <v>0</v>
      </c>
      <c r="AM212" s="160"/>
      <c r="AN212" s="160"/>
      <c r="AO212" s="158">
        <f t="shared" si="341"/>
        <v>0</v>
      </c>
      <c r="AP212" s="159">
        <f t="shared" si="342"/>
        <v>0</v>
      </c>
      <c r="AQ212" s="160"/>
      <c r="AR212" s="158">
        <f t="shared" si="343"/>
        <v>0</v>
      </c>
      <c r="AS212" s="159">
        <f t="shared" ref="AS212" si="399">SUM(AT212)</f>
        <v>0</v>
      </c>
      <c r="AT212" s="160"/>
      <c r="AU212" s="159">
        <f t="shared" si="359"/>
        <v>0</v>
      </c>
      <c r="AV212" s="160"/>
      <c r="AW212" s="160"/>
      <c r="AX212" s="160"/>
      <c r="AY212" s="159">
        <f t="shared" si="360"/>
        <v>0</v>
      </c>
      <c r="AZ212" s="160"/>
      <c r="BA212" s="160"/>
      <c r="BB212" s="160"/>
      <c r="BC212" s="159">
        <f t="shared" si="345"/>
        <v>0</v>
      </c>
      <c r="BD212" s="160"/>
      <c r="BE212" s="159">
        <f t="shared" si="345"/>
        <v>0</v>
      </c>
      <c r="BF212" s="160"/>
      <c r="BG212" s="158">
        <f t="shared" si="346"/>
        <v>0</v>
      </c>
      <c r="BH212" s="159">
        <f t="shared" si="347"/>
        <v>0</v>
      </c>
      <c r="BI212" s="160"/>
      <c r="BJ212" s="160"/>
      <c r="BK212" s="159">
        <f t="shared" si="361"/>
        <v>0</v>
      </c>
      <c r="BL212" s="160"/>
      <c r="BM212" s="160"/>
      <c r="BN212" s="160"/>
      <c r="BO212" s="159">
        <f t="shared" si="362"/>
        <v>0</v>
      </c>
      <c r="BP212" s="160"/>
      <c r="BQ212" s="160"/>
      <c r="BR212" s="160"/>
      <c r="BS212" s="159">
        <f t="shared" si="363"/>
        <v>0</v>
      </c>
      <c r="BT212" s="160"/>
      <c r="BU212" s="160"/>
      <c r="BV212" s="160"/>
      <c r="BW212" s="158">
        <f t="shared" si="348"/>
        <v>0</v>
      </c>
      <c r="BX212" s="159">
        <f t="shared" si="349"/>
        <v>0</v>
      </c>
      <c r="BY212" s="160"/>
      <c r="BZ212" s="158">
        <f t="shared" si="350"/>
        <v>0</v>
      </c>
      <c r="CA212" s="159">
        <f t="shared" si="364"/>
        <v>0</v>
      </c>
      <c r="CB212" s="160"/>
      <c r="CC212" s="160"/>
      <c r="CD212" s="160"/>
      <c r="CE212" s="159">
        <f t="shared" si="351"/>
        <v>0</v>
      </c>
      <c r="CF212" s="160"/>
      <c r="CG212" s="159">
        <f t="shared" si="352"/>
        <v>0</v>
      </c>
      <c r="CH212" s="160"/>
      <c r="CI212" s="160"/>
      <c r="CJ212" s="159">
        <f t="shared" si="355"/>
        <v>0</v>
      </c>
      <c r="CK212" s="160"/>
      <c r="CL212" s="157">
        <f t="shared" si="365"/>
        <v>0</v>
      </c>
      <c r="CM212" s="160"/>
      <c r="CN212" s="160"/>
      <c r="CO212" s="160"/>
      <c r="CP212" s="149"/>
      <c r="CQ212" s="149"/>
    </row>
    <row r="213" spans="1:95" s="4" customFormat="1" ht="20.100000000000001" customHeight="1" outlineLevel="2" x14ac:dyDescent="0.25">
      <c r="A213" s="61"/>
      <c r="B213" s="61"/>
      <c r="C213" s="61">
        <v>451</v>
      </c>
      <c r="D213" s="61"/>
      <c r="E213" s="62" t="s">
        <v>195</v>
      </c>
      <c r="F213" s="156">
        <f t="shared" si="367"/>
        <v>0</v>
      </c>
      <c r="G213" s="161">
        <f t="shared" si="330"/>
        <v>0</v>
      </c>
      <c r="H213" s="157">
        <f>SUM(H214:H216)*-1</f>
        <v>0</v>
      </c>
      <c r="I213" s="157">
        <f>SUM(I214:I216)*-1</f>
        <v>0</v>
      </c>
      <c r="J213" s="157">
        <f t="shared" si="331"/>
        <v>0</v>
      </c>
      <c r="K213" s="157">
        <f>SUM(K214:K216)*-1</f>
        <v>0</v>
      </c>
      <c r="L213" s="157">
        <f>SUM(L214:L216)*-1</f>
        <v>0</v>
      </c>
      <c r="M213" s="156">
        <f t="shared" si="332"/>
        <v>0</v>
      </c>
      <c r="N213" s="157">
        <f t="shared" si="333"/>
        <v>0</v>
      </c>
      <c r="O213" s="157">
        <f>SUM(O214:O216)*-1</f>
        <v>0</v>
      </c>
      <c r="P213" s="157">
        <f>SUM(P214:P216)*-1</f>
        <v>0</v>
      </c>
      <c r="Q213" s="157">
        <f>SUM(Q214:Q216)*-1</f>
        <v>0</v>
      </c>
      <c r="R213" s="157">
        <f>SUM(R214:R216)*-1</f>
        <v>0</v>
      </c>
      <c r="S213" s="158">
        <f t="shared" si="334"/>
        <v>0</v>
      </c>
      <c r="T213" s="157">
        <f t="shared" si="335"/>
        <v>0</v>
      </c>
      <c r="U213" s="157">
        <f>SUM(U214:U216)*-1</f>
        <v>0</v>
      </c>
      <c r="V213" s="157">
        <f>SUM(V214:V216)*-1</f>
        <v>0</v>
      </c>
      <c r="W213" s="157">
        <f t="shared" si="336"/>
        <v>0</v>
      </c>
      <c r="X213" s="157">
        <f>SUM(X214:X216)*-1</f>
        <v>0</v>
      </c>
      <c r="Y213" s="157">
        <f>SUM(Y214:Y216)*-1</f>
        <v>0</v>
      </c>
      <c r="Z213" s="158">
        <f t="shared" si="337"/>
        <v>0</v>
      </c>
      <c r="AA213" s="157">
        <f t="shared" si="338"/>
        <v>0</v>
      </c>
      <c r="AB213" s="157">
        <f t="shared" ref="AB213:AH213" si="400">SUM(AB214:AB216)*-1</f>
        <v>0</v>
      </c>
      <c r="AC213" s="157">
        <f t="shared" si="400"/>
        <v>0</v>
      </c>
      <c r="AD213" s="157">
        <f t="shared" si="400"/>
        <v>0</v>
      </c>
      <c r="AE213" s="157">
        <f t="shared" si="400"/>
        <v>0</v>
      </c>
      <c r="AF213" s="157">
        <f t="shared" si="400"/>
        <v>0</v>
      </c>
      <c r="AG213" s="157">
        <f t="shared" si="400"/>
        <v>0</v>
      </c>
      <c r="AH213" s="157">
        <f t="shared" si="400"/>
        <v>0</v>
      </c>
      <c r="AI213" s="157">
        <f t="shared" si="339"/>
        <v>0</v>
      </c>
      <c r="AJ213" s="157">
        <f>SUM(AJ214:AJ216)*-1</f>
        <v>0</v>
      </c>
      <c r="AK213" s="157">
        <f>SUM(AK214:AK216)*-1</f>
        <v>0</v>
      </c>
      <c r="AL213" s="157">
        <f t="shared" si="340"/>
        <v>0</v>
      </c>
      <c r="AM213" s="157">
        <f>SUM(AM214:AM216)*-1</f>
        <v>0</v>
      </c>
      <c r="AN213" s="157">
        <f>SUM(AN214:AN216)*-1</f>
        <v>0</v>
      </c>
      <c r="AO213" s="158">
        <f t="shared" si="341"/>
        <v>0</v>
      </c>
      <c r="AP213" s="157">
        <f t="shared" si="342"/>
        <v>0</v>
      </c>
      <c r="AQ213" s="157">
        <f>SUM(AQ214:AQ216)*-1</f>
        <v>0</v>
      </c>
      <c r="AR213" s="158">
        <f t="shared" si="343"/>
        <v>0</v>
      </c>
      <c r="AS213" s="157">
        <f t="shared" ref="AS213" si="401">SUM(AT213)</f>
        <v>0</v>
      </c>
      <c r="AT213" s="157">
        <f>SUM(AT214:AT216)*-1</f>
        <v>0</v>
      </c>
      <c r="AU213" s="157">
        <f t="shared" si="359"/>
        <v>0</v>
      </c>
      <c r="AV213" s="157">
        <f>SUM(AV214:AV216)*-1</f>
        <v>0</v>
      </c>
      <c r="AW213" s="157">
        <f>SUM(AW214:AW216)*-1</f>
        <v>0</v>
      </c>
      <c r="AX213" s="157">
        <f>SUM(AX214:AX216)*-1</f>
        <v>0</v>
      </c>
      <c r="AY213" s="157">
        <f t="shared" si="360"/>
        <v>0</v>
      </c>
      <c r="AZ213" s="157">
        <f>SUM(AZ214:AZ216)*-1</f>
        <v>0</v>
      </c>
      <c r="BA213" s="157">
        <f>SUM(BA214:BA216)*-1</f>
        <v>0</v>
      </c>
      <c r="BB213" s="157">
        <f>SUM(BB214:BB216)*-1</f>
        <v>0</v>
      </c>
      <c r="BC213" s="157">
        <f t="shared" si="345"/>
        <v>0</v>
      </c>
      <c r="BD213" s="157">
        <f>SUM(BD214:BD216)*-1</f>
        <v>0</v>
      </c>
      <c r="BE213" s="157">
        <f t="shared" si="345"/>
        <v>0</v>
      </c>
      <c r="BF213" s="157">
        <f>SUM(BF214:BF216)*-1</f>
        <v>0</v>
      </c>
      <c r="BG213" s="158">
        <f t="shared" si="346"/>
        <v>0</v>
      </c>
      <c r="BH213" s="157">
        <f t="shared" si="347"/>
        <v>0</v>
      </c>
      <c r="BI213" s="157">
        <f>SUM(BI214:BI216)*-1</f>
        <v>0</v>
      </c>
      <c r="BJ213" s="157">
        <f>SUM(BJ214:BJ216)*-1</f>
        <v>0</v>
      </c>
      <c r="BK213" s="157">
        <f t="shared" si="361"/>
        <v>0</v>
      </c>
      <c r="BL213" s="157">
        <f>SUM(BL214:BL216)*-1</f>
        <v>0</v>
      </c>
      <c r="BM213" s="157">
        <f>SUM(BM214:BM216)*-1</f>
        <v>0</v>
      </c>
      <c r="BN213" s="157">
        <f>SUM(BN214:BN216)*-1</f>
        <v>0</v>
      </c>
      <c r="BO213" s="157">
        <f t="shared" si="362"/>
        <v>0</v>
      </c>
      <c r="BP213" s="157">
        <f>SUM(BP214:BP216)*-1</f>
        <v>0</v>
      </c>
      <c r="BQ213" s="157">
        <f>SUM(BQ214:BQ216)*-1</f>
        <v>0</v>
      </c>
      <c r="BR213" s="157">
        <f>SUM(BR214:BR216)*-1</f>
        <v>0</v>
      </c>
      <c r="BS213" s="157">
        <f t="shared" si="363"/>
        <v>0</v>
      </c>
      <c r="BT213" s="157">
        <f>SUM(BT214:BT216)*-1</f>
        <v>0</v>
      </c>
      <c r="BU213" s="157">
        <f>SUM(BU214:BU216)*-1</f>
        <v>0</v>
      </c>
      <c r="BV213" s="157">
        <f>SUM(BV214:BV216)*-1</f>
        <v>0</v>
      </c>
      <c r="BW213" s="158">
        <f t="shared" si="348"/>
        <v>0</v>
      </c>
      <c r="BX213" s="157">
        <f t="shared" si="349"/>
        <v>0</v>
      </c>
      <c r="BY213" s="157">
        <f>SUM(BY214:BY216)*-1</f>
        <v>0</v>
      </c>
      <c r="BZ213" s="158">
        <f t="shared" si="350"/>
        <v>0</v>
      </c>
      <c r="CA213" s="157">
        <f t="shared" si="364"/>
        <v>0</v>
      </c>
      <c r="CB213" s="157">
        <f>SUM(CB214:CB216)*-1</f>
        <v>0</v>
      </c>
      <c r="CC213" s="157">
        <f>SUM(CC214:CC216)*-1</f>
        <v>0</v>
      </c>
      <c r="CD213" s="157">
        <f>SUM(CD214:CD216)*-1</f>
        <v>0</v>
      </c>
      <c r="CE213" s="157">
        <f t="shared" si="351"/>
        <v>0</v>
      </c>
      <c r="CF213" s="157">
        <f>SUM(CF214:CF216)*-1</f>
        <v>0</v>
      </c>
      <c r="CG213" s="157">
        <f t="shared" si="352"/>
        <v>0</v>
      </c>
      <c r="CH213" s="157">
        <f>SUM(CH214:CH216)*-1</f>
        <v>0</v>
      </c>
      <c r="CI213" s="157">
        <f>SUM(CI214:CI216)*-1</f>
        <v>0</v>
      </c>
      <c r="CJ213" s="157">
        <f t="shared" si="355"/>
        <v>0</v>
      </c>
      <c r="CK213" s="157">
        <f>SUM(CK214:CK216)*-1</f>
        <v>0</v>
      </c>
      <c r="CL213" s="157">
        <f t="shared" si="365"/>
        <v>0</v>
      </c>
      <c r="CM213" s="157">
        <f>SUM(CM214:CM216)*-1</f>
        <v>0</v>
      </c>
      <c r="CN213" s="157">
        <f>SUM(CN214:CN216)*-1</f>
        <v>0</v>
      </c>
      <c r="CO213" s="157">
        <f>SUM(CO214:CO216)*-1</f>
        <v>0</v>
      </c>
      <c r="CP213" s="137"/>
      <c r="CQ213" s="137"/>
    </row>
    <row r="214" spans="1:95" ht="20.100000000000001" customHeight="1" outlineLevel="3" x14ac:dyDescent="0.25">
      <c r="A214" s="57"/>
      <c r="B214" s="57"/>
      <c r="C214" s="58"/>
      <c r="D214" s="59">
        <v>4510</v>
      </c>
      <c r="E214" s="135" t="s">
        <v>196</v>
      </c>
      <c r="F214" s="158">
        <f t="shared" si="367"/>
        <v>0</v>
      </c>
      <c r="G214" s="159">
        <f t="shared" si="330"/>
        <v>0</v>
      </c>
      <c r="H214" s="160"/>
      <c r="I214" s="160"/>
      <c r="J214" s="159">
        <f t="shared" si="331"/>
        <v>0</v>
      </c>
      <c r="K214" s="160"/>
      <c r="L214" s="160"/>
      <c r="M214" s="158">
        <f t="shared" si="332"/>
        <v>0</v>
      </c>
      <c r="N214" s="159">
        <f t="shared" si="333"/>
        <v>0</v>
      </c>
      <c r="O214" s="160"/>
      <c r="P214" s="160"/>
      <c r="Q214" s="160"/>
      <c r="R214" s="160"/>
      <c r="S214" s="158">
        <f t="shared" si="334"/>
        <v>0</v>
      </c>
      <c r="T214" s="159">
        <f t="shared" si="335"/>
        <v>0</v>
      </c>
      <c r="U214" s="160"/>
      <c r="V214" s="160"/>
      <c r="W214" s="159">
        <f t="shared" si="336"/>
        <v>0</v>
      </c>
      <c r="X214" s="160"/>
      <c r="Y214" s="160"/>
      <c r="Z214" s="158">
        <f t="shared" si="337"/>
        <v>0</v>
      </c>
      <c r="AA214" s="159">
        <f t="shared" si="338"/>
        <v>0</v>
      </c>
      <c r="AB214" s="160"/>
      <c r="AC214" s="160"/>
      <c r="AD214" s="160"/>
      <c r="AE214" s="160"/>
      <c r="AF214" s="160"/>
      <c r="AG214" s="160"/>
      <c r="AH214" s="160"/>
      <c r="AI214" s="159">
        <f t="shared" si="339"/>
        <v>0</v>
      </c>
      <c r="AJ214" s="160"/>
      <c r="AK214" s="160"/>
      <c r="AL214" s="159">
        <f t="shared" si="340"/>
        <v>0</v>
      </c>
      <c r="AM214" s="160"/>
      <c r="AN214" s="160"/>
      <c r="AO214" s="158">
        <f t="shared" si="341"/>
        <v>0</v>
      </c>
      <c r="AP214" s="159">
        <f t="shared" si="342"/>
        <v>0</v>
      </c>
      <c r="AQ214" s="160"/>
      <c r="AR214" s="158">
        <f t="shared" si="343"/>
        <v>0</v>
      </c>
      <c r="AS214" s="159">
        <f t="shared" ref="AS214" si="402">SUM(AT214)</f>
        <v>0</v>
      </c>
      <c r="AT214" s="160"/>
      <c r="AU214" s="159">
        <f t="shared" si="359"/>
        <v>0</v>
      </c>
      <c r="AV214" s="160"/>
      <c r="AW214" s="160"/>
      <c r="AX214" s="160"/>
      <c r="AY214" s="159">
        <f t="shared" si="360"/>
        <v>0</v>
      </c>
      <c r="AZ214" s="160"/>
      <c r="BA214" s="160"/>
      <c r="BB214" s="160"/>
      <c r="BC214" s="159">
        <f t="shared" si="345"/>
        <v>0</v>
      </c>
      <c r="BD214" s="160"/>
      <c r="BE214" s="159">
        <f t="shared" si="345"/>
        <v>0</v>
      </c>
      <c r="BF214" s="160"/>
      <c r="BG214" s="158">
        <f t="shared" si="346"/>
        <v>0</v>
      </c>
      <c r="BH214" s="159">
        <f t="shared" si="347"/>
        <v>0</v>
      </c>
      <c r="BI214" s="160"/>
      <c r="BJ214" s="160"/>
      <c r="BK214" s="159">
        <f t="shared" si="361"/>
        <v>0</v>
      </c>
      <c r="BL214" s="160"/>
      <c r="BM214" s="160"/>
      <c r="BN214" s="160"/>
      <c r="BO214" s="159">
        <f t="shared" si="362"/>
        <v>0</v>
      </c>
      <c r="BP214" s="160"/>
      <c r="BQ214" s="160"/>
      <c r="BR214" s="160"/>
      <c r="BS214" s="159">
        <f t="shared" si="363"/>
        <v>0</v>
      </c>
      <c r="BT214" s="160"/>
      <c r="BU214" s="160"/>
      <c r="BV214" s="160"/>
      <c r="BW214" s="158">
        <f t="shared" si="348"/>
        <v>0</v>
      </c>
      <c r="BX214" s="159">
        <f t="shared" si="349"/>
        <v>0</v>
      </c>
      <c r="BY214" s="160"/>
      <c r="BZ214" s="158">
        <f t="shared" si="350"/>
        <v>0</v>
      </c>
      <c r="CA214" s="159">
        <f t="shared" si="364"/>
        <v>0</v>
      </c>
      <c r="CB214" s="160"/>
      <c r="CC214" s="160"/>
      <c r="CD214" s="160"/>
      <c r="CE214" s="159">
        <f t="shared" si="351"/>
        <v>0</v>
      </c>
      <c r="CF214" s="160"/>
      <c r="CG214" s="159">
        <f t="shared" si="352"/>
        <v>0</v>
      </c>
      <c r="CH214" s="160"/>
      <c r="CI214" s="160"/>
      <c r="CJ214" s="159">
        <f t="shared" si="355"/>
        <v>0</v>
      </c>
      <c r="CK214" s="160"/>
      <c r="CL214" s="157">
        <f t="shared" si="365"/>
        <v>0</v>
      </c>
      <c r="CM214" s="160"/>
      <c r="CN214" s="160"/>
      <c r="CO214" s="160"/>
      <c r="CP214" s="149"/>
      <c r="CQ214" s="149"/>
    </row>
    <row r="215" spans="1:95" ht="20.100000000000001" customHeight="1" outlineLevel="3" x14ac:dyDescent="0.25">
      <c r="A215" s="57"/>
      <c r="B215" s="57"/>
      <c r="C215" s="58"/>
      <c r="D215" s="59">
        <v>4511</v>
      </c>
      <c r="E215" s="135" t="s">
        <v>197</v>
      </c>
      <c r="F215" s="158">
        <f t="shared" si="367"/>
        <v>0</v>
      </c>
      <c r="G215" s="159">
        <f t="shared" si="330"/>
        <v>0</v>
      </c>
      <c r="H215" s="160"/>
      <c r="I215" s="160"/>
      <c r="J215" s="159">
        <f t="shared" si="331"/>
        <v>0</v>
      </c>
      <c r="K215" s="160"/>
      <c r="L215" s="160"/>
      <c r="M215" s="158">
        <f t="shared" si="332"/>
        <v>0</v>
      </c>
      <c r="N215" s="159">
        <f t="shared" si="333"/>
        <v>0</v>
      </c>
      <c r="O215" s="160"/>
      <c r="P215" s="160"/>
      <c r="Q215" s="160"/>
      <c r="R215" s="160"/>
      <c r="S215" s="158">
        <f t="shared" si="334"/>
        <v>0</v>
      </c>
      <c r="T215" s="159">
        <f t="shared" si="335"/>
        <v>0</v>
      </c>
      <c r="U215" s="160"/>
      <c r="V215" s="160"/>
      <c r="W215" s="159">
        <f t="shared" si="336"/>
        <v>0</v>
      </c>
      <c r="X215" s="160"/>
      <c r="Y215" s="160"/>
      <c r="Z215" s="158">
        <f t="shared" si="337"/>
        <v>0</v>
      </c>
      <c r="AA215" s="159">
        <f t="shared" si="338"/>
        <v>0</v>
      </c>
      <c r="AB215" s="160"/>
      <c r="AC215" s="160"/>
      <c r="AD215" s="160"/>
      <c r="AE215" s="160"/>
      <c r="AF215" s="160"/>
      <c r="AG215" s="160"/>
      <c r="AH215" s="160"/>
      <c r="AI215" s="159">
        <f t="shared" si="339"/>
        <v>0</v>
      </c>
      <c r="AJ215" s="160"/>
      <c r="AK215" s="160"/>
      <c r="AL215" s="159">
        <f t="shared" si="340"/>
        <v>0</v>
      </c>
      <c r="AM215" s="160"/>
      <c r="AN215" s="160"/>
      <c r="AO215" s="158">
        <f t="shared" si="341"/>
        <v>0</v>
      </c>
      <c r="AP215" s="159">
        <f t="shared" si="342"/>
        <v>0</v>
      </c>
      <c r="AQ215" s="160"/>
      <c r="AR215" s="158">
        <f t="shared" si="343"/>
        <v>0</v>
      </c>
      <c r="AS215" s="159">
        <f t="shared" ref="AS215" si="403">SUM(AT215)</f>
        <v>0</v>
      </c>
      <c r="AT215" s="160"/>
      <c r="AU215" s="159">
        <f t="shared" si="359"/>
        <v>0</v>
      </c>
      <c r="AV215" s="160"/>
      <c r="AW215" s="160"/>
      <c r="AX215" s="160"/>
      <c r="AY215" s="159">
        <f t="shared" si="360"/>
        <v>0</v>
      </c>
      <c r="AZ215" s="160"/>
      <c r="BA215" s="160"/>
      <c r="BB215" s="160"/>
      <c r="BC215" s="159">
        <f t="shared" si="345"/>
        <v>0</v>
      </c>
      <c r="BD215" s="160"/>
      <c r="BE215" s="159">
        <f t="shared" si="345"/>
        <v>0</v>
      </c>
      <c r="BF215" s="160"/>
      <c r="BG215" s="158">
        <f t="shared" si="346"/>
        <v>0</v>
      </c>
      <c r="BH215" s="159">
        <f t="shared" si="347"/>
        <v>0</v>
      </c>
      <c r="BI215" s="160"/>
      <c r="BJ215" s="160"/>
      <c r="BK215" s="159">
        <f t="shared" si="361"/>
        <v>0</v>
      </c>
      <c r="BL215" s="160"/>
      <c r="BM215" s="160"/>
      <c r="BN215" s="160"/>
      <c r="BO215" s="159">
        <f t="shared" si="362"/>
        <v>0</v>
      </c>
      <c r="BP215" s="160"/>
      <c r="BQ215" s="160"/>
      <c r="BR215" s="160"/>
      <c r="BS215" s="159">
        <f t="shared" si="363"/>
        <v>0</v>
      </c>
      <c r="BT215" s="160"/>
      <c r="BU215" s="160"/>
      <c r="BV215" s="160"/>
      <c r="BW215" s="158">
        <f t="shared" si="348"/>
        <v>0</v>
      </c>
      <c r="BX215" s="159">
        <f t="shared" si="349"/>
        <v>0</v>
      </c>
      <c r="BY215" s="160"/>
      <c r="BZ215" s="158">
        <f t="shared" si="350"/>
        <v>0</v>
      </c>
      <c r="CA215" s="159">
        <f t="shared" si="364"/>
        <v>0</v>
      </c>
      <c r="CB215" s="160"/>
      <c r="CC215" s="160"/>
      <c r="CD215" s="160"/>
      <c r="CE215" s="159">
        <f t="shared" si="351"/>
        <v>0</v>
      </c>
      <c r="CF215" s="160"/>
      <c r="CG215" s="159">
        <f t="shared" si="352"/>
        <v>0</v>
      </c>
      <c r="CH215" s="160"/>
      <c r="CI215" s="160"/>
      <c r="CJ215" s="159">
        <f t="shared" si="355"/>
        <v>0</v>
      </c>
      <c r="CK215" s="160"/>
      <c r="CL215" s="157">
        <f t="shared" si="365"/>
        <v>0</v>
      </c>
      <c r="CM215" s="160"/>
      <c r="CN215" s="160"/>
      <c r="CO215" s="160"/>
      <c r="CP215" s="149"/>
      <c r="CQ215" s="149"/>
    </row>
    <row r="216" spans="1:95" ht="20.100000000000001" customHeight="1" outlineLevel="3" x14ac:dyDescent="0.25">
      <c r="A216" s="57"/>
      <c r="B216" s="57"/>
      <c r="C216" s="58"/>
      <c r="D216" s="59">
        <v>4512</v>
      </c>
      <c r="E216" s="135" t="s">
        <v>198</v>
      </c>
      <c r="F216" s="158">
        <f t="shared" si="367"/>
        <v>0</v>
      </c>
      <c r="G216" s="159">
        <f t="shared" si="330"/>
        <v>0</v>
      </c>
      <c r="H216" s="160"/>
      <c r="I216" s="160"/>
      <c r="J216" s="159">
        <f t="shared" si="331"/>
        <v>0</v>
      </c>
      <c r="K216" s="160"/>
      <c r="L216" s="160"/>
      <c r="M216" s="158">
        <f t="shared" si="332"/>
        <v>0</v>
      </c>
      <c r="N216" s="159">
        <f t="shared" si="333"/>
        <v>0</v>
      </c>
      <c r="O216" s="160"/>
      <c r="P216" s="160"/>
      <c r="Q216" s="160"/>
      <c r="R216" s="160"/>
      <c r="S216" s="158">
        <f t="shared" si="334"/>
        <v>0</v>
      </c>
      <c r="T216" s="159">
        <f t="shared" si="335"/>
        <v>0</v>
      </c>
      <c r="U216" s="160"/>
      <c r="V216" s="160"/>
      <c r="W216" s="159">
        <f t="shared" si="336"/>
        <v>0</v>
      </c>
      <c r="X216" s="160"/>
      <c r="Y216" s="160"/>
      <c r="Z216" s="158">
        <f t="shared" si="337"/>
        <v>0</v>
      </c>
      <c r="AA216" s="159">
        <f t="shared" si="338"/>
        <v>0</v>
      </c>
      <c r="AB216" s="160"/>
      <c r="AC216" s="160"/>
      <c r="AD216" s="160"/>
      <c r="AE216" s="160"/>
      <c r="AF216" s="160"/>
      <c r="AG216" s="160"/>
      <c r="AH216" s="160"/>
      <c r="AI216" s="159">
        <f t="shared" si="339"/>
        <v>0</v>
      </c>
      <c r="AJ216" s="160"/>
      <c r="AK216" s="160"/>
      <c r="AL216" s="159">
        <f t="shared" si="340"/>
        <v>0</v>
      </c>
      <c r="AM216" s="160"/>
      <c r="AN216" s="160"/>
      <c r="AO216" s="158">
        <f t="shared" si="341"/>
        <v>0</v>
      </c>
      <c r="AP216" s="159">
        <f t="shared" si="342"/>
        <v>0</v>
      </c>
      <c r="AQ216" s="160"/>
      <c r="AR216" s="158">
        <f t="shared" si="343"/>
        <v>0</v>
      </c>
      <c r="AS216" s="159">
        <f t="shared" ref="AS216" si="404">SUM(AT216)</f>
        <v>0</v>
      </c>
      <c r="AT216" s="160"/>
      <c r="AU216" s="159">
        <f t="shared" si="359"/>
        <v>0</v>
      </c>
      <c r="AV216" s="160"/>
      <c r="AW216" s="160"/>
      <c r="AX216" s="160"/>
      <c r="AY216" s="159">
        <f t="shared" si="360"/>
        <v>0</v>
      </c>
      <c r="AZ216" s="160"/>
      <c r="BA216" s="160"/>
      <c r="BB216" s="160"/>
      <c r="BC216" s="159">
        <f t="shared" si="345"/>
        <v>0</v>
      </c>
      <c r="BD216" s="160"/>
      <c r="BE216" s="159">
        <f t="shared" si="345"/>
        <v>0</v>
      </c>
      <c r="BF216" s="160"/>
      <c r="BG216" s="158">
        <f t="shared" si="346"/>
        <v>0</v>
      </c>
      <c r="BH216" s="159">
        <f t="shared" si="347"/>
        <v>0</v>
      </c>
      <c r="BI216" s="160"/>
      <c r="BJ216" s="160"/>
      <c r="BK216" s="159">
        <f t="shared" si="361"/>
        <v>0</v>
      </c>
      <c r="BL216" s="160"/>
      <c r="BM216" s="160"/>
      <c r="BN216" s="160"/>
      <c r="BO216" s="159">
        <f t="shared" si="362"/>
        <v>0</v>
      </c>
      <c r="BP216" s="160"/>
      <c r="BQ216" s="160"/>
      <c r="BR216" s="160"/>
      <c r="BS216" s="159">
        <f t="shared" si="363"/>
        <v>0</v>
      </c>
      <c r="BT216" s="160"/>
      <c r="BU216" s="160"/>
      <c r="BV216" s="160"/>
      <c r="BW216" s="158">
        <f t="shared" si="348"/>
        <v>0</v>
      </c>
      <c r="BX216" s="159">
        <f t="shared" si="349"/>
        <v>0</v>
      </c>
      <c r="BY216" s="160"/>
      <c r="BZ216" s="158">
        <f t="shared" si="350"/>
        <v>0</v>
      </c>
      <c r="CA216" s="159">
        <f t="shared" si="364"/>
        <v>0</v>
      </c>
      <c r="CB216" s="160"/>
      <c r="CC216" s="160"/>
      <c r="CD216" s="160"/>
      <c r="CE216" s="159">
        <f t="shared" si="351"/>
        <v>0</v>
      </c>
      <c r="CF216" s="160"/>
      <c r="CG216" s="159">
        <f t="shared" si="352"/>
        <v>0</v>
      </c>
      <c r="CH216" s="160"/>
      <c r="CI216" s="160"/>
      <c r="CJ216" s="159">
        <f t="shared" si="355"/>
        <v>0</v>
      </c>
      <c r="CK216" s="160"/>
      <c r="CL216" s="157">
        <f t="shared" si="365"/>
        <v>0</v>
      </c>
      <c r="CM216" s="160"/>
      <c r="CN216" s="160"/>
      <c r="CO216" s="160"/>
      <c r="CP216" s="149"/>
      <c r="CQ216" s="149"/>
    </row>
    <row r="217" spans="1:95" s="4" customFormat="1" ht="20.100000000000001" customHeight="1" outlineLevel="1" x14ac:dyDescent="0.25">
      <c r="A217" s="25"/>
      <c r="B217" s="25">
        <v>46</v>
      </c>
      <c r="C217" s="25"/>
      <c r="D217" s="25"/>
      <c r="E217" s="35" t="s">
        <v>199</v>
      </c>
      <c r="F217" s="153">
        <f t="shared" si="367"/>
        <v>0</v>
      </c>
      <c r="G217" s="154">
        <f t="shared" si="330"/>
        <v>0</v>
      </c>
      <c r="H217" s="154">
        <f>H218+H221+H228+H233</f>
        <v>0</v>
      </c>
      <c r="I217" s="154">
        <f>I218+I221+I228+I233</f>
        <v>0</v>
      </c>
      <c r="J217" s="154">
        <f t="shared" si="331"/>
        <v>0</v>
      </c>
      <c r="K217" s="154">
        <f>K218+K221+K228+K233</f>
        <v>0</v>
      </c>
      <c r="L217" s="154">
        <f>L218+L221+L228+L233</f>
        <v>0</v>
      </c>
      <c r="M217" s="153">
        <f t="shared" si="332"/>
        <v>0</v>
      </c>
      <c r="N217" s="154">
        <f t="shared" si="333"/>
        <v>0</v>
      </c>
      <c r="O217" s="154">
        <f>O218+O221+O228+O233</f>
        <v>0</v>
      </c>
      <c r="P217" s="154">
        <f>P218+P221+P228+P233</f>
        <v>0</v>
      </c>
      <c r="Q217" s="154">
        <f>Q218+Q221+Q228+Q233</f>
        <v>0</v>
      </c>
      <c r="R217" s="154">
        <f>R218+R221+R228+R233</f>
        <v>0</v>
      </c>
      <c r="S217" s="155">
        <f t="shared" si="334"/>
        <v>0</v>
      </c>
      <c r="T217" s="154">
        <f t="shared" si="335"/>
        <v>0</v>
      </c>
      <c r="U217" s="154">
        <f>U218+U221+U228+U233</f>
        <v>0</v>
      </c>
      <c r="V217" s="154">
        <f>V218+V221+V228+V233</f>
        <v>0</v>
      </c>
      <c r="W217" s="154">
        <f t="shared" si="336"/>
        <v>0</v>
      </c>
      <c r="X217" s="154">
        <f>X218+X221+X228+X233</f>
        <v>0</v>
      </c>
      <c r="Y217" s="154">
        <f>Y218+Y221+Y228+Y233</f>
        <v>0</v>
      </c>
      <c r="Z217" s="155">
        <f t="shared" si="337"/>
        <v>0</v>
      </c>
      <c r="AA217" s="154">
        <f t="shared" si="338"/>
        <v>0</v>
      </c>
      <c r="AB217" s="154">
        <f t="shared" ref="AB217:AH217" si="405">AB218+AB221+AB228+AB233</f>
        <v>0</v>
      </c>
      <c r="AC217" s="154">
        <f t="shared" si="405"/>
        <v>0</v>
      </c>
      <c r="AD217" s="154">
        <f t="shared" si="405"/>
        <v>0</v>
      </c>
      <c r="AE217" s="154">
        <f t="shared" si="405"/>
        <v>0</v>
      </c>
      <c r="AF217" s="154">
        <f t="shared" si="405"/>
        <v>0</v>
      </c>
      <c r="AG217" s="154">
        <f t="shared" si="405"/>
        <v>0</v>
      </c>
      <c r="AH217" s="154">
        <f t="shared" si="405"/>
        <v>0</v>
      </c>
      <c r="AI217" s="154">
        <f t="shared" si="339"/>
        <v>0</v>
      </c>
      <c r="AJ217" s="154">
        <f>AJ218+AJ221+AJ228+AJ233</f>
        <v>0</v>
      </c>
      <c r="AK217" s="154">
        <f>AK218+AK221+AK228+AK233</f>
        <v>0</v>
      </c>
      <c r="AL217" s="154">
        <f t="shared" si="340"/>
        <v>0</v>
      </c>
      <c r="AM217" s="154">
        <f>AM218+AM221+AM228+AM233</f>
        <v>0</v>
      </c>
      <c r="AN217" s="154">
        <f>AN218+AN221+AN228+AN233</f>
        <v>0</v>
      </c>
      <c r="AO217" s="155">
        <f t="shared" si="341"/>
        <v>0</v>
      </c>
      <c r="AP217" s="154">
        <f t="shared" si="342"/>
        <v>0</v>
      </c>
      <c r="AQ217" s="154">
        <f>AQ218+AQ221+AQ228+AQ233</f>
        <v>0</v>
      </c>
      <c r="AR217" s="155">
        <f t="shared" si="343"/>
        <v>0</v>
      </c>
      <c r="AS217" s="154">
        <f t="shared" ref="AS217" si="406">SUM(AT217)</f>
        <v>0</v>
      </c>
      <c r="AT217" s="154">
        <f>AT218+AT221+AT228+AT233</f>
        <v>0</v>
      </c>
      <c r="AU217" s="154">
        <f t="shared" si="359"/>
        <v>0</v>
      </c>
      <c r="AV217" s="154">
        <f>AV218+AV221+AV228+AV233</f>
        <v>0</v>
      </c>
      <c r="AW217" s="154">
        <f>AW218+AW221+AW228+AW233</f>
        <v>0</v>
      </c>
      <c r="AX217" s="154">
        <f>AX218+AX221+AX228+AX233</f>
        <v>0</v>
      </c>
      <c r="AY217" s="154">
        <f t="shared" si="360"/>
        <v>0</v>
      </c>
      <c r="AZ217" s="154">
        <f>AZ218+AZ221+AZ228+AZ233</f>
        <v>0</v>
      </c>
      <c r="BA217" s="154">
        <f>BA218+BA221+BA228+BA233</f>
        <v>0</v>
      </c>
      <c r="BB217" s="154">
        <f>BB218+BB221+BB228+BB233</f>
        <v>0</v>
      </c>
      <c r="BC217" s="154">
        <f t="shared" si="345"/>
        <v>0</v>
      </c>
      <c r="BD217" s="154">
        <f>BD218+BD221+BD228+BD233</f>
        <v>0</v>
      </c>
      <c r="BE217" s="154">
        <f t="shared" si="345"/>
        <v>0</v>
      </c>
      <c r="BF217" s="154">
        <f>BF218+BF221+BF228+BF233</f>
        <v>0</v>
      </c>
      <c r="BG217" s="155">
        <f t="shared" si="346"/>
        <v>0</v>
      </c>
      <c r="BH217" s="154">
        <f t="shared" si="347"/>
        <v>0</v>
      </c>
      <c r="BI217" s="154">
        <f>BI218+BI221+BI228+BI233</f>
        <v>0</v>
      </c>
      <c r="BJ217" s="154">
        <f>BJ218+BJ221+BJ228+BJ233</f>
        <v>0</v>
      </c>
      <c r="BK217" s="154">
        <f t="shared" si="361"/>
        <v>0</v>
      </c>
      <c r="BL217" s="154">
        <f>BL218+BL221+BL228+BL233</f>
        <v>0</v>
      </c>
      <c r="BM217" s="154">
        <f>BM218+BM221+BM228+BM233</f>
        <v>0</v>
      </c>
      <c r="BN217" s="154">
        <f>BN218+BN221+BN228+BN233</f>
        <v>0</v>
      </c>
      <c r="BO217" s="154">
        <f t="shared" si="362"/>
        <v>0</v>
      </c>
      <c r="BP217" s="154">
        <f>BP218+BP221+BP228+BP233</f>
        <v>0</v>
      </c>
      <c r="BQ217" s="154">
        <f>BQ218+BQ221+BQ228+BQ233</f>
        <v>0</v>
      </c>
      <c r="BR217" s="154">
        <f>BR218+BR221+BR228+BR233</f>
        <v>0</v>
      </c>
      <c r="BS217" s="154">
        <f t="shared" si="363"/>
        <v>0</v>
      </c>
      <c r="BT217" s="154">
        <f>BT218+BT221+BT228+BT233</f>
        <v>0</v>
      </c>
      <c r="BU217" s="154">
        <f>BU218+BU221+BU228+BU233</f>
        <v>0</v>
      </c>
      <c r="BV217" s="154">
        <f>BV218+BV221+BV228+BV233</f>
        <v>0</v>
      </c>
      <c r="BW217" s="155">
        <f t="shared" si="348"/>
        <v>0</v>
      </c>
      <c r="BX217" s="154">
        <f t="shared" si="349"/>
        <v>0</v>
      </c>
      <c r="BY217" s="154">
        <f>BY218+BY221+BY228+BY233</f>
        <v>0</v>
      </c>
      <c r="BZ217" s="155">
        <f t="shared" si="350"/>
        <v>0</v>
      </c>
      <c r="CA217" s="154">
        <f t="shared" si="364"/>
        <v>0</v>
      </c>
      <c r="CB217" s="154">
        <f>CB218+CB221+CB228+CB233</f>
        <v>0</v>
      </c>
      <c r="CC217" s="154">
        <f>CC218+CC221+CC228+CC233</f>
        <v>0</v>
      </c>
      <c r="CD217" s="154">
        <f>CD218+CD221+CD228+CD233</f>
        <v>0</v>
      </c>
      <c r="CE217" s="154">
        <f t="shared" si="351"/>
        <v>0</v>
      </c>
      <c r="CF217" s="154">
        <f>CF218+CF221+CF228+CF233</f>
        <v>0</v>
      </c>
      <c r="CG217" s="154">
        <f t="shared" si="352"/>
        <v>0</v>
      </c>
      <c r="CH217" s="154">
        <f>CH218+CH221+CH228+CH233</f>
        <v>0</v>
      </c>
      <c r="CI217" s="154">
        <f>CI218+CI221+CI228+CI233</f>
        <v>0</v>
      </c>
      <c r="CJ217" s="154">
        <f t="shared" si="355"/>
        <v>0</v>
      </c>
      <c r="CK217" s="154">
        <f>CK218+CK221+CK228+CK233</f>
        <v>0</v>
      </c>
      <c r="CL217" s="154">
        <f t="shared" si="365"/>
        <v>0</v>
      </c>
      <c r="CM217" s="154">
        <f>CM218+CM221+CM228+CM233</f>
        <v>0</v>
      </c>
      <c r="CN217" s="154">
        <f>CN218+CN221+CN228+CN233</f>
        <v>0</v>
      </c>
      <c r="CO217" s="154">
        <f>CO218+CO221+CO228+CO233</f>
        <v>0</v>
      </c>
      <c r="CP217" s="154"/>
      <c r="CQ217" s="154">
        <f>F217+M217+S217+Z217+AO217+AR217+BG217+BW217+BZ217</f>
        <v>0</v>
      </c>
    </row>
    <row r="218" spans="1:95" s="4" customFormat="1" ht="20.100000000000001" customHeight="1" outlineLevel="2" x14ac:dyDescent="0.25">
      <c r="A218" s="61"/>
      <c r="B218" s="61"/>
      <c r="C218" s="61">
        <v>461</v>
      </c>
      <c r="D218" s="61"/>
      <c r="E218" s="62" t="s">
        <v>200</v>
      </c>
      <c r="F218" s="156">
        <f t="shared" si="367"/>
        <v>0</v>
      </c>
      <c r="G218" s="161">
        <f t="shared" si="330"/>
        <v>0</v>
      </c>
      <c r="H218" s="157">
        <f>SUM(H219:H220)*-1</f>
        <v>0</v>
      </c>
      <c r="I218" s="157">
        <f>SUM(I219:I220)*-1</f>
        <v>0</v>
      </c>
      <c r="J218" s="157">
        <f t="shared" si="331"/>
        <v>0</v>
      </c>
      <c r="K218" s="157">
        <f>SUM(K219:K220)*-1</f>
        <v>0</v>
      </c>
      <c r="L218" s="157">
        <f>SUM(L219:L220)*-1</f>
        <v>0</v>
      </c>
      <c r="M218" s="156">
        <f t="shared" si="332"/>
        <v>0</v>
      </c>
      <c r="N218" s="157">
        <f t="shared" si="333"/>
        <v>0</v>
      </c>
      <c r="O218" s="157">
        <f>SUM(O219:O220)*-1</f>
        <v>0</v>
      </c>
      <c r="P218" s="157">
        <f>SUM(P219:P220)*-1</f>
        <v>0</v>
      </c>
      <c r="Q218" s="157">
        <f>SUM(Q219:Q220)*-1</f>
        <v>0</v>
      </c>
      <c r="R218" s="157">
        <f>SUM(R219:R220)*-1</f>
        <v>0</v>
      </c>
      <c r="S218" s="158">
        <f t="shared" si="334"/>
        <v>0</v>
      </c>
      <c r="T218" s="157">
        <f t="shared" si="335"/>
        <v>0</v>
      </c>
      <c r="U218" s="157">
        <f>SUM(U219:U220)*-1</f>
        <v>0</v>
      </c>
      <c r="V218" s="157">
        <f>SUM(V219:V220)*-1</f>
        <v>0</v>
      </c>
      <c r="W218" s="157">
        <f t="shared" si="336"/>
        <v>0</v>
      </c>
      <c r="X218" s="157">
        <f>SUM(X219:X220)*-1</f>
        <v>0</v>
      </c>
      <c r="Y218" s="157">
        <f>SUM(Y219:Y220)*-1</f>
        <v>0</v>
      </c>
      <c r="Z218" s="158">
        <f t="shared" si="337"/>
        <v>0</v>
      </c>
      <c r="AA218" s="157">
        <f t="shared" si="338"/>
        <v>0</v>
      </c>
      <c r="AB218" s="157">
        <f t="shared" ref="AB218:AH218" si="407">SUM(AB219:AB220)*-1</f>
        <v>0</v>
      </c>
      <c r="AC218" s="157">
        <f t="shared" si="407"/>
        <v>0</v>
      </c>
      <c r="AD218" s="157">
        <f t="shared" si="407"/>
        <v>0</v>
      </c>
      <c r="AE218" s="157">
        <f t="shared" si="407"/>
        <v>0</v>
      </c>
      <c r="AF218" s="157">
        <f t="shared" si="407"/>
        <v>0</v>
      </c>
      <c r="AG218" s="157">
        <f t="shared" si="407"/>
        <v>0</v>
      </c>
      <c r="AH218" s="157">
        <f t="shared" si="407"/>
        <v>0</v>
      </c>
      <c r="AI218" s="157">
        <f t="shared" si="339"/>
        <v>0</v>
      </c>
      <c r="AJ218" s="157">
        <f>SUM(AJ219:AJ220)*-1</f>
        <v>0</v>
      </c>
      <c r="AK218" s="157">
        <f>SUM(AK219:AK220)*-1</f>
        <v>0</v>
      </c>
      <c r="AL218" s="157">
        <f t="shared" si="340"/>
        <v>0</v>
      </c>
      <c r="AM218" s="157">
        <f>SUM(AM219:AM220)*-1</f>
        <v>0</v>
      </c>
      <c r="AN218" s="157">
        <f>SUM(AN219:AN220)*-1</f>
        <v>0</v>
      </c>
      <c r="AO218" s="158">
        <f t="shared" si="341"/>
        <v>0</v>
      </c>
      <c r="AP218" s="157">
        <f t="shared" si="342"/>
        <v>0</v>
      </c>
      <c r="AQ218" s="157">
        <f>SUM(AQ219:AQ220)*-1</f>
        <v>0</v>
      </c>
      <c r="AR218" s="158">
        <f t="shared" si="343"/>
        <v>0</v>
      </c>
      <c r="AS218" s="157">
        <f t="shared" ref="AS218" si="408">SUM(AT218)</f>
        <v>0</v>
      </c>
      <c r="AT218" s="157">
        <f>SUM(AT219:AT220)*-1</f>
        <v>0</v>
      </c>
      <c r="AU218" s="157">
        <f t="shared" si="359"/>
        <v>0</v>
      </c>
      <c r="AV218" s="157">
        <f>SUM(AV219:AV220)*-1</f>
        <v>0</v>
      </c>
      <c r="AW218" s="157">
        <f>SUM(AW219:AW220)*-1</f>
        <v>0</v>
      </c>
      <c r="AX218" s="157">
        <f>SUM(AX219:AX220)*-1</f>
        <v>0</v>
      </c>
      <c r="AY218" s="157">
        <f t="shared" si="360"/>
        <v>0</v>
      </c>
      <c r="AZ218" s="157">
        <f>SUM(AZ219:AZ220)*-1</f>
        <v>0</v>
      </c>
      <c r="BA218" s="157">
        <f>SUM(BA219:BA220)*-1</f>
        <v>0</v>
      </c>
      <c r="BB218" s="157">
        <f>SUM(BB219:BB220)*-1</f>
        <v>0</v>
      </c>
      <c r="BC218" s="157">
        <f t="shared" si="345"/>
        <v>0</v>
      </c>
      <c r="BD218" s="157">
        <f>SUM(BD219:BD220)*-1</f>
        <v>0</v>
      </c>
      <c r="BE218" s="157">
        <f t="shared" si="345"/>
        <v>0</v>
      </c>
      <c r="BF218" s="157">
        <f>SUM(BF219:BF220)*-1</f>
        <v>0</v>
      </c>
      <c r="BG218" s="158">
        <f t="shared" si="346"/>
        <v>0</v>
      </c>
      <c r="BH218" s="157">
        <f t="shared" si="347"/>
        <v>0</v>
      </c>
      <c r="BI218" s="157">
        <f>SUM(BI219:BI220)*-1</f>
        <v>0</v>
      </c>
      <c r="BJ218" s="157">
        <f>SUM(BJ219:BJ220)*-1</f>
        <v>0</v>
      </c>
      <c r="BK218" s="157">
        <f t="shared" si="361"/>
        <v>0</v>
      </c>
      <c r="BL218" s="157">
        <f>SUM(BL219:BL220)*-1</f>
        <v>0</v>
      </c>
      <c r="BM218" s="157">
        <f>SUM(BM219:BM220)*-1</f>
        <v>0</v>
      </c>
      <c r="BN218" s="157">
        <f>SUM(BN219:BN220)*-1</f>
        <v>0</v>
      </c>
      <c r="BO218" s="157">
        <f t="shared" si="362"/>
        <v>0</v>
      </c>
      <c r="BP218" s="157">
        <f>SUM(BP219:BP220)*-1</f>
        <v>0</v>
      </c>
      <c r="BQ218" s="157">
        <f>SUM(BQ219:BQ220)*-1</f>
        <v>0</v>
      </c>
      <c r="BR218" s="157">
        <f>SUM(BR219:BR220)*-1</f>
        <v>0</v>
      </c>
      <c r="BS218" s="157">
        <f t="shared" si="363"/>
        <v>0</v>
      </c>
      <c r="BT218" s="157">
        <f>SUM(BT219:BT220)*-1</f>
        <v>0</v>
      </c>
      <c r="BU218" s="157">
        <f>SUM(BU219:BU220)*-1</f>
        <v>0</v>
      </c>
      <c r="BV218" s="157">
        <f>SUM(BV219:BV220)*-1</f>
        <v>0</v>
      </c>
      <c r="BW218" s="158">
        <f t="shared" si="348"/>
        <v>0</v>
      </c>
      <c r="BX218" s="157">
        <f t="shared" si="349"/>
        <v>0</v>
      </c>
      <c r="BY218" s="157">
        <f>SUM(BY219:BY220)*-1</f>
        <v>0</v>
      </c>
      <c r="BZ218" s="158">
        <f t="shared" si="350"/>
        <v>0</v>
      </c>
      <c r="CA218" s="157">
        <f t="shared" si="364"/>
        <v>0</v>
      </c>
      <c r="CB218" s="157">
        <f>SUM(CB219:CB220)*-1</f>
        <v>0</v>
      </c>
      <c r="CC218" s="157">
        <f>SUM(CC219:CC220)*-1</f>
        <v>0</v>
      </c>
      <c r="CD218" s="157">
        <f>SUM(CD219:CD220)*-1</f>
        <v>0</v>
      </c>
      <c r="CE218" s="157">
        <f t="shared" si="351"/>
        <v>0</v>
      </c>
      <c r="CF218" s="157">
        <f>SUM(CF219:CF220)*-1</f>
        <v>0</v>
      </c>
      <c r="CG218" s="157">
        <f t="shared" si="352"/>
        <v>0</v>
      </c>
      <c r="CH218" s="157">
        <f>SUM(CH219:CH220)*-1</f>
        <v>0</v>
      </c>
      <c r="CI218" s="157">
        <f>SUM(CI219:CI220)*-1</f>
        <v>0</v>
      </c>
      <c r="CJ218" s="157">
        <f t="shared" si="355"/>
        <v>0</v>
      </c>
      <c r="CK218" s="157">
        <f>SUM(CK219:CK220)*-1</f>
        <v>0</v>
      </c>
      <c r="CL218" s="157">
        <f t="shared" si="365"/>
        <v>0</v>
      </c>
      <c r="CM218" s="157">
        <f>SUM(CM219:CM220)*-1</f>
        <v>0</v>
      </c>
      <c r="CN218" s="157">
        <f>SUM(CN219:CN220)*-1</f>
        <v>0</v>
      </c>
      <c r="CO218" s="157">
        <f>SUM(CO219:CO220)*-1</f>
        <v>0</v>
      </c>
      <c r="CP218" s="137"/>
      <c r="CQ218" s="137"/>
    </row>
    <row r="219" spans="1:95" ht="20.100000000000001" customHeight="1" outlineLevel="3" x14ac:dyDescent="0.25">
      <c r="A219" s="57"/>
      <c r="B219" s="57"/>
      <c r="C219" s="58"/>
      <c r="D219" s="113">
        <v>4611</v>
      </c>
      <c r="E219" s="135" t="s">
        <v>785</v>
      </c>
      <c r="F219" s="158">
        <f t="shared" si="367"/>
        <v>0</v>
      </c>
      <c r="G219" s="159">
        <f t="shared" si="330"/>
        <v>0</v>
      </c>
      <c r="H219" s="160"/>
      <c r="I219" s="160"/>
      <c r="J219" s="159">
        <f t="shared" si="331"/>
        <v>0</v>
      </c>
      <c r="K219" s="160"/>
      <c r="L219" s="160"/>
      <c r="M219" s="158">
        <f t="shared" si="332"/>
        <v>0</v>
      </c>
      <c r="N219" s="159">
        <f t="shared" si="333"/>
        <v>0</v>
      </c>
      <c r="O219" s="160"/>
      <c r="P219" s="160"/>
      <c r="Q219" s="160"/>
      <c r="R219" s="160"/>
      <c r="S219" s="158">
        <f t="shared" si="334"/>
        <v>0</v>
      </c>
      <c r="T219" s="159">
        <f t="shared" si="335"/>
        <v>0</v>
      </c>
      <c r="U219" s="160"/>
      <c r="V219" s="160"/>
      <c r="W219" s="159">
        <f t="shared" si="336"/>
        <v>0</v>
      </c>
      <c r="X219" s="160"/>
      <c r="Y219" s="160"/>
      <c r="Z219" s="158">
        <f t="shared" si="337"/>
        <v>0</v>
      </c>
      <c r="AA219" s="159">
        <f t="shared" si="338"/>
        <v>0</v>
      </c>
      <c r="AB219" s="160"/>
      <c r="AC219" s="160"/>
      <c r="AD219" s="160"/>
      <c r="AE219" s="160"/>
      <c r="AF219" s="160"/>
      <c r="AG219" s="160"/>
      <c r="AH219" s="160"/>
      <c r="AI219" s="159">
        <f t="shared" si="339"/>
        <v>0</v>
      </c>
      <c r="AJ219" s="160"/>
      <c r="AK219" s="160"/>
      <c r="AL219" s="159">
        <f t="shared" si="340"/>
        <v>0</v>
      </c>
      <c r="AM219" s="160"/>
      <c r="AN219" s="160"/>
      <c r="AO219" s="158">
        <f t="shared" si="341"/>
        <v>0</v>
      </c>
      <c r="AP219" s="159">
        <f t="shared" si="342"/>
        <v>0</v>
      </c>
      <c r="AQ219" s="160"/>
      <c r="AR219" s="158">
        <f t="shared" si="343"/>
        <v>0</v>
      </c>
      <c r="AS219" s="159">
        <f t="shared" ref="AS219" si="409">SUM(AT219)</f>
        <v>0</v>
      </c>
      <c r="AT219" s="160"/>
      <c r="AU219" s="159">
        <f t="shared" si="359"/>
        <v>0</v>
      </c>
      <c r="AV219" s="160"/>
      <c r="AW219" s="160"/>
      <c r="AX219" s="160"/>
      <c r="AY219" s="159">
        <f t="shared" si="360"/>
        <v>0</v>
      </c>
      <c r="AZ219" s="160"/>
      <c r="BA219" s="160"/>
      <c r="BB219" s="160"/>
      <c r="BC219" s="159">
        <f t="shared" si="345"/>
        <v>0</v>
      </c>
      <c r="BD219" s="160"/>
      <c r="BE219" s="159">
        <f t="shared" si="345"/>
        <v>0</v>
      </c>
      <c r="BF219" s="160"/>
      <c r="BG219" s="158">
        <f t="shared" si="346"/>
        <v>0</v>
      </c>
      <c r="BH219" s="159">
        <f t="shared" si="347"/>
        <v>0</v>
      </c>
      <c r="BI219" s="160"/>
      <c r="BJ219" s="160"/>
      <c r="BK219" s="159">
        <f t="shared" si="361"/>
        <v>0</v>
      </c>
      <c r="BL219" s="160"/>
      <c r="BM219" s="160"/>
      <c r="BN219" s="160"/>
      <c r="BO219" s="159">
        <f t="shared" si="362"/>
        <v>0</v>
      </c>
      <c r="BP219" s="160"/>
      <c r="BQ219" s="160"/>
      <c r="BR219" s="160"/>
      <c r="BS219" s="159">
        <f t="shared" si="363"/>
        <v>0</v>
      </c>
      <c r="BT219" s="160"/>
      <c r="BU219" s="160"/>
      <c r="BV219" s="160"/>
      <c r="BW219" s="158">
        <f t="shared" si="348"/>
        <v>0</v>
      </c>
      <c r="BX219" s="159">
        <f t="shared" si="349"/>
        <v>0</v>
      </c>
      <c r="BY219" s="160"/>
      <c r="BZ219" s="158">
        <f t="shared" si="350"/>
        <v>0</v>
      </c>
      <c r="CA219" s="159">
        <f t="shared" si="364"/>
        <v>0</v>
      </c>
      <c r="CB219" s="160"/>
      <c r="CC219" s="160"/>
      <c r="CD219" s="160"/>
      <c r="CE219" s="159">
        <f t="shared" si="351"/>
        <v>0</v>
      </c>
      <c r="CF219" s="160"/>
      <c r="CG219" s="159">
        <f t="shared" si="352"/>
        <v>0</v>
      </c>
      <c r="CH219" s="160"/>
      <c r="CI219" s="160"/>
      <c r="CJ219" s="159">
        <f t="shared" si="355"/>
        <v>0</v>
      </c>
      <c r="CK219" s="160"/>
      <c r="CL219" s="157">
        <f t="shared" si="365"/>
        <v>0</v>
      </c>
      <c r="CM219" s="160"/>
      <c r="CN219" s="160"/>
      <c r="CO219" s="160"/>
      <c r="CP219" s="149"/>
      <c r="CQ219" s="149"/>
    </row>
    <row r="220" spans="1:95" ht="20.100000000000001" customHeight="1" outlineLevel="3" x14ac:dyDescent="0.25">
      <c r="A220" s="57"/>
      <c r="B220" s="57"/>
      <c r="C220" s="58"/>
      <c r="D220" s="113">
        <v>4612</v>
      </c>
      <c r="E220" s="135" t="s">
        <v>201</v>
      </c>
      <c r="F220" s="158">
        <f t="shared" si="367"/>
        <v>0</v>
      </c>
      <c r="G220" s="159">
        <f t="shared" si="330"/>
        <v>0</v>
      </c>
      <c r="H220" s="160"/>
      <c r="I220" s="160"/>
      <c r="J220" s="159">
        <f t="shared" si="331"/>
        <v>0</v>
      </c>
      <c r="K220" s="160"/>
      <c r="L220" s="160"/>
      <c r="M220" s="158">
        <f t="shared" si="332"/>
        <v>0</v>
      </c>
      <c r="N220" s="159">
        <f t="shared" si="333"/>
        <v>0</v>
      </c>
      <c r="O220" s="160"/>
      <c r="P220" s="160"/>
      <c r="Q220" s="160"/>
      <c r="R220" s="160"/>
      <c r="S220" s="158">
        <f t="shared" si="334"/>
        <v>0</v>
      </c>
      <c r="T220" s="159">
        <f t="shared" si="335"/>
        <v>0</v>
      </c>
      <c r="U220" s="160"/>
      <c r="V220" s="160"/>
      <c r="W220" s="159">
        <f t="shared" si="336"/>
        <v>0</v>
      </c>
      <c r="X220" s="160"/>
      <c r="Y220" s="160"/>
      <c r="Z220" s="158">
        <f t="shared" si="337"/>
        <v>0</v>
      </c>
      <c r="AA220" s="159">
        <f t="shared" si="338"/>
        <v>0</v>
      </c>
      <c r="AB220" s="160"/>
      <c r="AC220" s="160"/>
      <c r="AD220" s="160"/>
      <c r="AE220" s="160"/>
      <c r="AF220" s="160"/>
      <c r="AG220" s="160"/>
      <c r="AH220" s="160"/>
      <c r="AI220" s="159">
        <f t="shared" si="339"/>
        <v>0</v>
      </c>
      <c r="AJ220" s="160"/>
      <c r="AK220" s="160"/>
      <c r="AL220" s="159">
        <f t="shared" si="340"/>
        <v>0</v>
      </c>
      <c r="AM220" s="160"/>
      <c r="AN220" s="160"/>
      <c r="AO220" s="158">
        <f t="shared" si="341"/>
        <v>0</v>
      </c>
      <c r="AP220" s="159">
        <f t="shared" si="342"/>
        <v>0</v>
      </c>
      <c r="AQ220" s="160"/>
      <c r="AR220" s="158">
        <f t="shared" si="343"/>
        <v>0</v>
      </c>
      <c r="AS220" s="159">
        <f t="shared" ref="AS220" si="410">SUM(AT220)</f>
        <v>0</v>
      </c>
      <c r="AT220" s="160"/>
      <c r="AU220" s="159">
        <f t="shared" si="359"/>
        <v>0</v>
      </c>
      <c r="AV220" s="160"/>
      <c r="AW220" s="160"/>
      <c r="AX220" s="160"/>
      <c r="AY220" s="159">
        <f t="shared" si="360"/>
        <v>0</v>
      </c>
      <c r="AZ220" s="160"/>
      <c r="BA220" s="160"/>
      <c r="BB220" s="160"/>
      <c r="BC220" s="159">
        <f t="shared" si="345"/>
        <v>0</v>
      </c>
      <c r="BD220" s="160"/>
      <c r="BE220" s="159">
        <f t="shared" si="345"/>
        <v>0</v>
      </c>
      <c r="BF220" s="160"/>
      <c r="BG220" s="158">
        <f t="shared" si="346"/>
        <v>0</v>
      </c>
      <c r="BH220" s="159">
        <f t="shared" si="347"/>
        <v>0</v>
      </c>
      <c r="BI220" s="160"/>
      <c r="BJ220" s="160"/>
      <c r="BK220" s="159">
        <f t="shared" si="361"/>
        <v>0</v>
      </c>
      <c r="BL220" s="160"/>
      <c r="BM220" s="160"/>
      <c r="BN220" s="160"/>
      <c r="BO220" s="159">
        <f t="shared" si="362"/>
        <v>0</v>
      </c>
      <c r="BP220" s="160"/>
      <c r="BQ220" s="160"/>
      <c r="BR220" s="160"/>
      <c r="BS220" s="159">
        <f t="shared" si="363"/>
        <v>0</v>
      </c>
      <c r="BT220" s="160"/>
      <c r="BU220" s="160"/>
      <c r="BV220" s="160"/>
      <c r="BW220" s="158">
        <f t="shared" si="348"/>
        <v>0</v>
      </c>
      <c r="BX220" s="159">
        <f t="shared" si="349"/>
        <v>0</v>
      </c>
      <c r="BY220" s="160"/>
      <c r="BZ220" s="158">
        <f t="shared" si="350"/>
        <v>0</v>
      </c>
      <c r="CA220" s="159">
        <f t="shared" si="364"/>
        <v>0</v>
      </c>
      <c r="CB220" s="160"/>
      <c r="CC220" s="160"/>
      <c r="CD220" s="160"/>
      <c r="CE220" s="159">
        <f t="shared" si="351"/>
        <v>0</v>
      </c>
      <c r="CF220" s="160"/>
      <c r="CG220" s="159">
        <f t="shared" si="352"/>
        <v>0</v>
      </c>
      <c r="CH220" s="160"/>
      <c r="CI220" s="160"/>
      <c r="CJ220" s="159">
        <f t="shared" si="355"/>
        <v>0</v>
      </c>
      <c r="CK220" s="160"/>
      <c r="CL220" s="157">
        <f t="shared" si="365"/>
        <v>0</v>
      </c>
      <c r="CM220" s="160"/>
      <c r="CN220" s="160"/>
      <c r="CO220" s="160"/>
      <c r="CP220" s="149"/>
      <c r="CQ220" s="149"/>
    </row>
    <row r="221" spans="1:95" s="4" customFormat="1" ht="20.100000000000001" customHeight="1" outlineLevel="2" x14ac:dyDescent="0.25">
      <c r="A221" s="61"/>
      <c r="B221" s="61"/>
      <c r="C221" s="61">
        <v>462</v>
      </c>
      <c r="D221" s="115"/>
      <c r="E221" s="116" t="s">
        <v>202</v>
      </c>
      <c r="F221" s="156">
        <f t="shared" si="367"/>
        <v>0</v>
      </c>
      <c r="G221" s="161">
        <f t="shared" si="330"/>
        <v>0</v>
      </c>
      <c r="H221" s="157">
        <f>SUM(H222:H227)*-1</f>
        <v>0</v>
      </c>
      <c r="I221" s="157">
        <f>SUM(I222:I227)*-1</f>
        <v>0</v>
      </c>
      <c r="J221" s="157">
        <f t="shared" si="331"/>
        <v>0</v>
      </c>
      <c r="K221" s="157">
        <f>SUM(K222:K227)*-1</f>
        <v>0</v>
      </c>
      <c r="L221" s="157">
        <f>SUM(L222:L227)*-1</f>
        <v>0</v>
      </c>
      <c r="M221" s="156">
        <f t="shared" si="332"/>
        <v>0</v>
      </c>
      <c r="N221" s="157">
        <f t="shared" si="333"/>
        <v>0</v>
      </c>
      <c r="O221" s="157">
        <f>SUM(O222:O227)*-1</f>
        <v>0</v>
      </c>
      <c r="P221" s="157">
        <f>SUM(P222:P227)*-1</f>
        <v>0</v>
      </c>
      <c r="Q221" s="157">
        <f>SUM(Q222:Q227)*-1</f>
        <v>0</v>
      </c>
      <c r="R221" s="157">
        <f>SUM(R222:R227)*-1</f>
        <v>0</v>
      </c>
      <c r="S221" s="158">
        <f t="shared" si="334"/>
        <v>0</v>
      </c>
      <c r="T221" s="157">
        <f t="shared" si="335"/>
        <v>0</v>
      </c>
      <c r="U221" s="157">
        <f>SUM(U222:U227)*-1</f>
        <v>0</v>
      </c>
      <c r="V221" s="157">
        <f>SUM(V222:V227)*-1</f>
        <v>0</v>
      </c>
      <c r="W221" s="157">
        <f t="shared" si="336"/>
        <v>0</v>
      </c>
      <c r="X221" s="157">
        <f>SUM(X222:X227)*-1</f>
        <v>0</v>
      </c>
      <c r="Y221" s="157">
        <f>SUM(Y222:Y227)*-1</f>
        <v>0</v>
      </c>
      <c r="Z221" s="158">
        <f t="shared" si="337"/>
        <v>0</v>
      </c>
      <c r="AA221" s="157">
        <f t="shared" si="338"/>
        <v>0</v>
      </c>
      <c r="AB221" s="157">
        <f t="shared" ref="AB221:AH221" si="411">SUM(AB222:AB227)*-1</f>
        <v>0</v>
      </c>
      <c r="AC221" s="157">
        <f t="shared" si="411"/>
        <v>0</v>
      </c>
      <c r="AD221" s="157">
        <f t="shared" si="411"/>
        <v>0</v>
      </c>
      <c r="AE221" s="157">
        <f t="shared" si="411"/>
        <v>0</v>
      </c>
      <c r="AF221" s="157">
        <f t="shared" si="411"/>
        <v>0</v>
      </c>
      <c r="AG221" s="157">
        <f t="shared" si="411"/>
        <v>0</v>
      </c>
      <c r="AH221" s="157">
        <f t="shared" si="411"/>
        <v>0</v>
      </c>
      <c r="AI221" s="157">
        <f t="shared" si="339"/>
        <v>0</v>
      </c>
      <c r="AJ221" s="157">
        <f>SUM(AJ222:AJ227)*-1</f>
        <v>0</v>
      </c>
      <c r="AK221" s="157">
        <f>SUM(AK222:AK227)*-1</f>
        <v>0</v>
      </c>
      <c r="AL221" s="157">
        <f t="shared" si="340"/>
        <v>0</v>
      </c>
      <c r="AM221" s="157">
        <f>SUM(AM222:AM227)*-1</f>
        <v>0</v>
      </c>
      <c r="AN221" s="157">
        <f>SUM(AN222:AN227)*-1</f>
        <v>0</v>
      </c>
      <c r="AO221" s="158">
        <f t="shared" si="341"/>
        <v>0</v>
      </c>
      <c r="AP221" s="157">
        <f t="shared" si="342"/>
        <v>0</v>
      </c>
      <c r="AQ221" s="157">
        <f>SUM(AQ222:AQ227)*-1</f>
        <v>0</v>
      </c>
      <c r="AR221" s="158">
        <f t="shared" si="343"/>
        <v>0</v>
      </c>
      <c r="AS221" s="157">
        <f t="shared" ref="AS221" si="412">SUM(AT221)</f>
        <v>0</v>
      </c>
      <c r="AT221" s="157">
        <f>SUM(AT222:AT227)*-1</f>
        <v>0</v>
      </c>
      <c r="AU221" s="157">
        <f t="shared" si="359"/>
        <v>0</v>
      </c>
      <c r="AV221" s="157">
        <f>SUM(AV222:AV227)*-1</f>
        <v>0</v>
      </c>
      <c r="AW221" s="157">
        <f>SUM(AW222:AW227)*-1</f>
        <v>0</v>
      </c>
      <c r="AX221" s="157">
        <f>SUM(AX222:AX227)*-1</f>
        <v>0</v>
      </c>
      <c r="AY221" s="157">
        <f t="shared" si="360"/>
        <v>0</v>
      </c>
      <c r="AZ221" s="157">
        <f>SUM(AZ222:AZ227)*-1</f>
        <v>0</v>
      </c>
      <c r="BA221" s="157">
        <f>SUM(BA222:BA227)*-1</f>
        <v>0</v>
      </c>
      <c r="BB221" s="157">
        <f>SUM(BB222:BB227)*-1</f>
        <v>0</v>
      </c>
      <c r="BC221" s="157">
        <f t="shared" si="345"/>
        <v>0</v>
      </c>
      <c r="BD221" s="157">
        <f>SUM(BD222:BD227)*-1</f>
        <v>0</v>
      </c>
      <c r="BE221" s="157">
        <f t="shared" si="345"/>
        <v>0</v>
      </c>
      <c r="BF221" s="157">
        <f>SUM(BF222:BF227)*-1</f>
        <v>0</v>
      </c>
      <c r="BG221" s="158">
        <f t="shared" si="346"/>
        <v>0</v>
      </c>
      <c r="BH221" s="157">
        <f t="shared" si="347"/>
        <v>0</v>
      </c>
      <c r="BI221" s="157">
        <f>SUM(BI222:BI227)*-1</f>
        <v>0</v>
      </c>
      <c r="BJ221" s="157">
        <f>SUM(BJ222:BJ227)*-1</f>
        <v>0</v>
      </c>
      <c r="BK221" s="157">
        <f t="shared" si="361"/>
        <v>0</v>
      </c>
      <c r="BL221" s="157">
        <f>SUM(BL222:BL227)*-1</f>
        <v>0</v>
      </c>
      <c r="BM221" s="157">
        <f>SUM(BM222:BM227)*-1</f>
        <v>0</v>
      </c>
      <c r="BN221" s="157">
        <f>SUM(BN222:BN227)*-1</f>
        <v>0</v>
      </c>
      <c r="BO221" s="157">
        <f t="shared" si="362"/>
        <v>0</v>
      </c>
      <c r="BP221" s="157">
        <f>SUM(BP222:BP227)*-1</f>
        <v>0</v>
      </c>
      <c r="BQ221" s="157">
        <f>SUM(BQ222:BQ227)*-1</f>
        <v>0</v>
      </c>
      <c r="BR221" s="157">
        <f>SUM(BR222:BR227)*-1</f>
        <v>0</v>
      </c>
      <c r="BS221" s="157">
        <f t="shared" si="363"/>
        <v>0</v>
      </c>
      <c r="BT221" s="157">
        <f>SUM(BT222:BT227)*-1</f>
        <v>0</v>
      </c>
      <c r="BU221" s="157">
        <f>SUM(BU222:BU227)*-1</f>
        <v>0</v>
      </c>
      <c r="BV221" s="157">
        <f>SUM(BV222:BV227)*-1</f>
        <v>0</v>
      </c>
      <c r="BW221" s="158">
        <f t="shared" si="348"/>
        <v>0</v>
      </c>
      <c r="BX221" s="157">
        <f t="shared" si="349"/>
        <v>0</v>
      </c>
      <c r="BY221" s="157">
        <f>SUM(BY222:BY227)*-1</f>
        <v>0</v>
      </c>
      <c r="BZ221" s="158">
        <f t="shared" si="350"/>
        <v>0</v>
      </c>
      <c r="CA221" s="157">
        <f t="shared" si="364"/>
        <v>0</v>
      </c>
      <c r="CB221" s="157">
        <f>SUM(CB222:CB227)*-1</f>
        <v>0</v>
      </c>
      <c r="CC221" s="157">
        <f>SUM(CC222:CC227)*-1</f>
        <v>0</v>
      </c>
      <c r="CD221" s="157">
        <f>SUM(CD222:CD227)*-1</f>
        <v>0</v>
      </c>
      <c r="CE221" s="157">
        <f t="shared" si="351"/>
        <v>0</v>
      </c>
      <c r="CF221" s="157">
        <f>SUM(CF222:CF227)*-1</f>
        <v>0</v>
      </c>
      <c r="CG221" s="157">
        <f t="shared" si="352"/>
        <v>0</v>
      </c>
      <c r="CH221" s="157">
        <f>SUM(CH222:CH227)*-1</f>
        <v>0</v>
      </c>
      <c r="CI221" s="157">
        <f>SUM(CI222:CI227)*-1</f>
        <v>0</v>
      </c>
      <c r="CJ221" s="157">
        <f t="shared" si="355"/>
        <v>0</v>
      </c>
      <c r="CK221" s="157">
        <f>SUM(CK222:CK227)*-1</f>
        <v>0</v>
      </c>
      <c r="CL221" s="157">
        <f t="shared" si="365"/>
        <v>0</v>
      </c>
      <c r="CM221" s="157">
        <f>SUM(CM222:CM227)*-1</f>
        <v>0</v>
      </c>
      <c r="CN221" s="157">
        <f>SUM(CN222:CN227)*-1</f>
        <v>0</v>
      </c>
      <c r="CO221" s="157">
        <f>SUM(CO222:CO227)*-1</f>
        <v>0</v>
      </c>
      <c r="CP221" s="137"/>
      <c r="CQ221" s="137"/>
    </row>
    <row r="222" spans="1:95" ht="20.100000000000001" customHeight="1" outlineLevel="3" x14ac:dyDescent="0.25">
      <c r="A222" s="57"/>
      <c r="B222" s="57"/>
      <c r="C222" s="58"/>
      <c r="D222" s="113">
        <v>4620</v>
      </c>
      <c r="E222" s="135" t="s">
        <v>786</v>
      </c>
      <c r="F222" s="158">
        <f t="shared" si="367"/>
        <v>0</v>
      </c>
      <c r="G222" s="159">
        <f t="shared" si="330"/>
        <v>0</v>
      </c>
      <c r="H222" s="160"/>
      <c r="I222" s="160"/>
      <c r="J222" s="159">
        <f t="shared" si="331"/>
        <v>0</v>
      </c>
      <c r="K222" s="160"/>
      <c r="L222" s="160"/>
      <c r="M222" s="158">
        <f t="shared" si="332"/>
        <v>0</v>
      </c>
      <c r="N222" s="159">
        <f t="shared" si="333"/>
        <v>0</v>
      </c>
      <c r="O222" s="160"/>
      <c r="P222" s="160"/>
      <c r="Q222" s="160"/>
      <c r="R222" s="160"/>
      <c r="S222" s="158">
        <f t="shared" si="334"/>
        <v>0</v>
      </c>
      <c r="T222" s="159">
        <f t="shared" si="335"/>
        <v>0</v>
      </c>
      <c r="U222" s="160"/>
      <c r="V222" s="160"/>
      <c r="W222" s="159">
        <f t="shared" si="336"/>
        <v>0</v>
      </c>
      <c r="X222" s="160"/>
      <c r="Y222" s="160"/>
      <c r="Z222" s="158">
        <f t="shared" si="337"/>
        <v>0</v>
      </c>
      <c r="AA222" s="159">
        <f t="shared" si="338"/>
        <v>0</v>
      </c>
      <c r="AB222" s="160"/>
      <c r="AC222" s="160"/>
      <c r="AD222" s="160"/>
      <c r="AE222" s="160"/>
      <c r="AF222" s="160"/>
      <c r="AG222" s="160"/>
      <c r="AH222" s="160"/>
      <c r="AI222" s="159">
        <f t="shared" si="339"/>
        <v>0</v>
      </c>
      <c r="AJ222" s="160"/>
      <c r="AK222" s="160"/>
      <c r="AL222" s="159">
        <f t="shared" si="340"/>
        <v>0</v>
      </c>
      <c r="AM222" s="160"/>
      <c r="AN222" s="160"/>
      <c r="AO222" s="158">
        <f t="shared" si="341"/>
        <v>0</v>
      </c>
      <c r="AP222" s="159">
        <f t="shared" si="342"/>
        <v>0</v>
      </c>
      <c r="AQ222" s="160"/>
      <c r="AR222" s="158">
        <f t="shared" si="343"/>
        <v>0</v>
      </c>
      <c r="AS222" s="159">
        <f t="shared" ref="AS222" si="413">SUM(AT222)</f>
        <v>0</v>
      </c>
      <c r="AT222" s="160"/>
      <c r="AU222" s="159">
        <f t="shared" si="359"/>
        <v>0</v>
      </c>
      <c r="AV222" s="160"/>
      <c r="AW222" s="160"/>
      <c r="AX222" s="160"/>
      <c r="AY222" s="159">
        <f t="shared" si="360"/>
        <v>0</v>
      </c>
      <c r="AZ222" s="160"/>
      <c r="BA222" s="160"/>
      <c r="BB222" s="160"/>
      <c r="BC222" s="159">
        <f t="shared" si="345"/>
        <v>0</v>
      </c>
      <c r="BD222" s="160"/>
      <c r="BE222" s="159">
        <f t="shared" si="345"/>
        <v>0</v>
      </c>
      <c r="BF222" s="160"/>
      <c r="BG222" s="158">
        <f t="shared" si="346"/>
        <v>0</v>
      </c>
      <c r="BH222" s="159">
        <f t="shared" si="347"/>
        <v>0</v>
      </c>
      <c r="BI222" s="160"/>
      <c r="BJ222" s="160"/>
      <c r="BK222" s="159">
        <f t="shared" si="361"/>
        <v>0</v>
      </c>
      <c r="BL222" s="160"/>
      <c r="BM222" s="160"/>
      <c r="BN222" s="160"/>
      <c r="BO222" s="159">
        <f t="shared" si="362"/>
        <v>0</v>
      </c>
      <c r="BP222" s="160"/>
      <c r="BQ222" s="160"/>
      <c r="BR222" s="160"/>
      <c r="BS222" s="159">
        <f t="shared" si="363"/>
        <v>0</v>
      </c>
      <c r="BT222" s="160"/>
      <c r="BU222" s="160"/>
      <c r="BV222" s="160"/>
      <c r="BW222" s="158">
        <f t="shared" si="348"/>
        <v>0</v>
      </c>
      <c r="BX222" s="159">
        <f t="shared" si="349"/>
        <v>0</v>
      </c>
      <c r="BY222" s="160"/>
      <c r="BZ222" s="158">
        <f t="shared" si="350"/>
        <v>0</v>
      </c>
      <c r="CA222" s="159">
        <f t="shared" si="364"/>
        <v>0</v>
      </c>
      <c r="CB222" s="160"/>
      <c r="CC222" s="160"/>
      <c r="CD222" s="160"/>
      <c r="CE222" s="159">
        <f t="shared" si="351"/>
        <v>0</v>
      </c>
      <c r="CF222" s="160"/>
      <c r="CG222" s="159">
        <f t="shared" si="352"/>
        <v>0</v>
      </c>
      <c r="CH222" s="160"/>
      <c r="CI222" s="160"/>
      <c r="CJ222" s="159">
        <f t="shared" si="355"/>
        <v>0</v>
      </c>
      <c r="CK222" s="160"/>
      <c r="CL222" s="157">
        <f t="shared" si="365"/>
        <v>0</v>
      </c>
      <c r="CM222" s="160"/>
      <c r="CN222" s="160"/>
      <c r="CO222" s="160"/>
      <c r="CP222" s="149"/>
      <c r="CQ222" s="149"/>
    </row>
    <row r="223" spans="1:95" ht="20.100000000000001" customHeight="1" outlineLevel="3" x14ac:dyDescent="0.25">
      <c r="A223" s="57"/>
      <c r="B223" s="57"/>
      <c r="C223" s="58"/>
      <c r="D223" s="113">
        <v>4621</v>
      </c>
      <c r="E223" s="135" t="s">
        <v>787</v>
      </c>
      <c r="F223" s="158">
        <f t="shared" si="367"/>
        <v>0</v>
      </c>
      <c r="G223" s="159">
        <f t="shared" si="330"/>
        <v>0</v>
      </c>
      <c r="H223" s="160"/>
      <c r="I223" s="160"/>
      <c r="J223" s="159">
        <f t="shared" si="331"/>
        <v>0</v>
      </c>
      <c r="K223" s="160"/>
      <c r="L223" s="160"/>
      <c r="M223" s="158">
        <f t="shared" si="332"/>
        <v>0</v>
      </c>
      <c r="N223" s="159">
        <f t="shared" si="333"/>
        <v>0</v>
      </c>
      <c r="O223" s="160"/>
      <c r="P223" s="160"/>
      <c r="Q223" s="160"/>
      <c r="R223" s="160"/>
      <c r="S223" s="158">
        <f t="shared" si="334"/>
        <v>0</v>
      </c>
      <c r="T223" s="159">
        <f t="shared" si="335"/>
        <v>0</v>
      </c>
      <c r="U223" s="160"/>
      <c r="V223" s="160"/>
      <c r="W223" s="159">
        <f t="shared" si="336"/>
        <v>0</v>
      </c>
      <c r="X223" s="160"/>
      <c r="Y223" s="160"/>
      <c r="Z223" s="158">
        <f t="shared" si="337"/>
        <v>0</v>
      </c>
      <c r="AA223" s="159">
        <f t="shared" si="338"/>
        <v>0</v>
      </c>
      <c r="AB223" s="160"/>
      <c r="AC223" s="160"/>
      <c r="AD223" s="160"/>
      <c r="AE223" s="160"/>
      <c r="AF223" s="160"/>
      <c r="AG223" s="160"/>
      <c r="AH223" s="160"/>
      <c r="AI223" s="159">
        <f t="shared" si="339"/>
        <v>0</v>
      </c>
      <c r="AJ223" s="160"/>
      <c r="AK223" s="160"/>
      <c r="AL223" s="159">
        <f t="shared" si="340"/>
        <v>0</v>
      </c>
      <c r="AM223" s="160"/>
      <c r="AN223" s="160"/>
      <c r="AO223" s="158">
        <f t="shared" si="341"/>
        <v>0</v>
      </c>
      <c r="AP223" s="159">
        <f t="shared" si="342"/>
        <v>0</v>
      </c>
      <c r="AQ223" s="160"/>
      <c r="AR223" s="158">
        <f t="shared" si="343"/>
        <v>0</v>
      </c>
      <c r="AS223" s="159">
        <f t="shared" ref="AS223" si="414">SUM(AT223)</f>
        <v>0</v>
      </c>
      <c r="AT223" s="160"/>
      <c r="AU223" s="159">
        <f t="shared" si="359"/>
        <v>0</v>
      </c>
      <c r="AV223" s="160"/>
      <c r="AW223" s="160"/>
      <c r="AX223" s="160"/>
      <c r="AY223" s="159">
        <f t="shared" si="360"/>
        <v>0</v>
      </c>
      <c r="AZ223" s="160"/>
      <c r="BA223" s="160"/>
      <c r="BB223" s="160"/>
      <c r="BC223" s="159">
        <f t="shared" si="345"/>
        <v>0</v>
      </c>
      <c r="BD223" s="160"/>
      <c r="BE223" s="159">
        <f t="shared" si="345"/>
        <v>0</v>
      </c>
      <c r="BF223" s="160"/>
      <c r="BG223" s="158">
        <f t="shared" si="346"/>
        <v>0</v>
      </c>
      <c r="BH223" s="159">
        <f t="shared" si="347"/>
        <v>0</v>
      </c>
      <c r="BI223" s="160"/>
      <c r="BJ223" s="160"/>
      <c r="BK223" s="159">
        <f t="shared" si="361"/>
        <v>0</v>
      </c>
      <c r="BL223" s="160"/>
      <c r="BM223" s="160"/>
      <c r="BN223" s="160"/>
      <c r="BO223" s="159">
        <f t="shared" si="362"/>
        <v>0</v>
      </c>
      <c r="BP223" s="160"/>
      <c r="BQ223" s="160"/>
      <c r="BR223" s="160"/>
      <c r="BS223" s="159">
        <f t="shared" si="363"/>
        <v>0</v>
      </c>
      <c r="BT223" s="160"/>
      <c r="BU223" s="160"/>
      <c r="BV223" s="160"/>
      <c r="BW223" s="158">
        <f t="shared" si="348"/>
        <v>0</v>
      </c>
      <c r="BX223" s="159">
        <f t="shared" si="349"/>
        <v>0</v>
      </c>
      <c r="BY223" s="160"/>
      <c r="BZ223" s="158">
        <f t="shared" si="350"/>
        <v>0</v>
      </c>
      <c r="CA223" s="159">
        <f t="shared" si="364"/>
        <v>0</v>
      </c>
      <c r="CB223" s="160"/>
      <c r="CC223" s="160"/>
      <c r="CD223" s="160"/>
      <c r="CE223" s="159">
        <f t="shared" si="351"/>
        <v>0</v>
      </c>
      <c r="CF223" s="160"/>
      <c r="CG223" s="159">
        <f t="shared" si="352"/>
        <v>0</v>
      </c>
      <c r="CH223" s="160"/>
      <c r="CI223" s="160"/>
      <c r="CJ223" s="159">
        <f t="shared" si="355"/>
        <v>0</v>
      </c>
      <c r="CK223" s="160"/>
      <c r="CL223" s="157">
        <f t="shared" si="365"/>
        <v>0</v>
      </c>
      <c r="CM223" s="160"/>
      <c r="CN223" s="160"/>
      <c r="CO223" s="160"/>
      <c r="CP223" s="149"/>
      <c r="CQ223" s="149"/>
    </row>
    <row r="224" spans="1:95" ht="20.100000000000001" customHeight="1" outlineLevel="3" x14ac:dyDescent="0.25">
      <c r="A224" s="57"/>
      <c r="B224" s="57"/>
      <c r="C224" s="58"/>
      <c r="D224" s="113">
        <v>4622</v>
      </c>
      <c r="E224" s="135" t="s">
        <v>788</v>
      </c>
      <c r="F224" s="158">
        <f t="shared" si="367"/>
        <v>0</v>
      </c>
      <c r="G224" s="159">
        <f t="shared" si="330"/>
        <v>0</v>
      </c>
      <c r="H224" s="160"/>
      <c r="I224" s="160"/>
      <c r="J224" s="159">
        <f t="shared" si="331"/>
        <v>0</v>
      </c>
      <c r="K224" s="160"/>
      <c r="L224" s="160"/>
      <c r="M224" s="158">
        <f t="shared" si="332"/>
        <v>0</v>
      </c>
      <c r="N224" s="159">
        <f t="shared" si="333"/>
        <v>0</v>
      </c>
      <c r="O224" s="160"/>
      <c r="P224" s="160"/>
      <c r="Q224" s="160"/>
      <c r="R224" s="160"/>
      <c r="S224" s="158">
        <f t="shared" si="334"/>
        <v>0</v>
      </c>
      <c r="T224" s="159">
        <f t="shared" si="335"/>
        <v>0</v>
      </c>
      <c r="U224" s="160"/>
      <c r="V224" s="160"/>
      <c r="W224" s="159">
        <f t="shared" si="336"/>
        <v>0</v>
      </c>
      <c r="X224" s="160"/>
      <c r="Y224" s="160"/>
      <c r="Z224" s="158">
        <f t="shared" si="337"/>
        <v>0</v>
      </c>
      <c r="AA224" s="159">
        <f t="shared" si="338"/>
        <v>0</v>
      </c>
      <c r="AB224" s="160"/>
      <c r="AC224" s="160"/>
      <c r="AD224" s="160"/>
      <c r="AE224" s="160"/>
      <c r="AF224" s="160"/>
      <c r="AG224" s="160"/>
      <c r="AH224" s="160"/>
      <c r="AI224" s="159">
        <f t="shared" si="339"/>
        <v>0</v>
      </c>
      <c r="AJ224" s="160"/>
      <c r="AK224" s="160"/>
      <c r="AL224" s="159">
        <f t="shared" si="340"/>
        <v>0</v>
      </c>
      <c r="AM224" s="160"/>
      <c r="AN224" s="160"/>
      <c r="AO224" s="158">
        <f t="shared" si="341"/>
        <v>0</v>
      </c>
      <c r="AP224" s="159">
        <f t="shared" si="342"/>
        <v>0</v>
      </c>
      <c r="AQ224" s="160"/>
      <c r="AR224" s="158">
        <f t="shared" si="343"/>
        <v>0</v>
      </c>
      <c r="AS224" s="159">
        <f t="shared" ref="AS224" si="415">SUM(AT224)</f>
        <v>0</v>
      </c>
      <c r="AT224" s="160"/>
      <c r="AU224" s="159">
        <f t="shared" si="359"/>
        <v>0</v>
      </c>
      <c r="AV224" s="160"/>
      <c r="AW224" s="160"/>
      <c r="AX224" s="160"/>
      <c r="AY224" s="159">
        <f t="shared" si="360"/>
        <v>0</v>
      </c>
      <c r="AZ224" s="160"/>
      <c r="BA224" s="160"/>
      <c r="BB224" s="160"/>
      <c r="BC224" s="159">
        <f t="shared" si="345"/>
        <v>0</v>
      </c>
      <c r="BD224" s="160"/>
      <c r="BE224" s="159">
        <f t="shared" si="345"/>
        <v>0</v>
      </c>
      <c r="BF224" s="160"/>
      <c r="BG224" s="158">
        <f t="shared" si="346"/>
        <v>0</v>
      </c>
      <c r="BH224" s="159">
        <f t="shared" si="347"/>
        <v>0</v>
      </c>
      <c r="BI224" s="160"/>
      <c r="BJ224" s="160"/>
      <c r="BK224" s="159">
        <f t="shared" si="361"/>
        <v>0</v>
      </c>
      <c r="BL224" s="160"/>
      <c r="BM224" s="160"/>
      <c r="BN224" s="160"/>
      <c r="BO224" s="159">
        <f t="shared" si="362"/>
        <v>0</v>
      </c>
      <c r="BP224" s="160"/>
      <c r="BQ224" s="160"/>
      <c r="BR224" s="160"/>
      <c r="BS224" s="159">
        <f t="shared" si="363"/>
        <v>0</v>
      </c>
      <c r="BT224" s="160"/>
      <c r="BU224" s="160"/>
      <c r="BV224" s="160"/>
      <c r="BW224" s="158">
        <f t="shared" si="348"/>
        <v>0</v>
      </c>
      <c r="BX224" s="159">
        <f t="shared" si="349"/>
        <v>0</v>
      </c>
      <c r="BY224" s="160"/>
      <c r="BZ224" s="158">
        <f t="shared" si="350"/>
        <v>0</v>
      </c>
      <c r="CA224" s="159">
        <f t="shared" si="364"/>
        <v>0</v>
      </c>
      <c r="CB224" s="160"/>
      <c r="CC224" s="160"/>
      <c r="CD224" s="160"/>
      <c r="CE224" s="159">
        <f t="shared" si="351"/>
        <v>0</v>
      </c>
      <c r="CF224" s="160"/>
      <c r="CG224" s="159">
        <f t="shared" si="352"/>
        <v>0</v>
      </c>
      <c r="CH224" s="160"/>
      <c r="CI224" s="160"/>
      <c r="CJ224" s="159">
        <f t="shared" si="355"/>
        <v>0</v>
      </c>
      <c r="CK224" s="160"/>
      <c r="CL224" s="157">
        <f t="shared" si="365"/>
        <v>0</v>
      </c>
      <c r="CM224" s="160"/>
      <c r="CN224" s="160"/>
      <c r="CO224" s="160"/>
      <c r="CP224" s="149"/>
      <c r="CQ224" s="149"/>
    </row>
    <row r="225" spans="1:95" ht="20.100000000000001" customHeight="1" outlineLevel="3" x14ac:dyDescent="0.25">
      <c r="A225" s="57"/>
      <c r="B225" s="57"/>
      <c r="C225" s="58"/>
      <c r="D225" s="113">
        <v>4623</v>
      </c>
      <c r="E225" s="135" t="s">
        <v>789</v>
      </c>
      <c r="F225" s="158">
        <f t="shared" si="367"/>
        <v>0</v>
      </c>
      <c r="G225" s="159">
        <f t="shared" si="330"/>
        <v>0</v>
      </c>
      <c r="H225" s="160"/>
      <c r="I225" s="160"/>
      <c r="J225" s="159">
        <f t="shared" si="331"/>
        <v>0</v>
      </c>
      <c r="K225" s="160"/>
      <c r="L225" s="160"/>
      <c r="M225" s="158">
        <f t="shared" si="332"/>
        <v>0</v>
      </c>
      <c r="N225" s="159">
        <f t="shared" si="333"/>
        <v>0</v>
      </c>
      <c r="O225" s="160"/>
      <c r="P225" s="160"/>
      <c r="Q225" s="160"/>
      <c r="R225" s="160"/>
      <c r="S225" s="158">
        <f t="shared" si="334"/>
        <v>0</v>
      </c>
      <c r="T225" s="159">
        <f t="shared" si="335"/>
        <v>0</v>
      </c>
      <c r="U225" s="160"/>
      <c r="V225" s="160"/>
      <c r="W225" s="159">
        <f t="shared" si="336"/>
        <v>0</v>
      </c>
      <c r="X225" s="160"/>
      <c r="Y225" s="160"/>
      <c r="Z225" s="158">
        <f t="shared" si="337"/>
        <v>0</v>
      </c>
      <c r="AA225" s="159">
        <f t="shared" si="338"/>
        <v>0</v>
      </c>
      <c r="AB225" s="160"/>
      <c r="AC225" s="160"/>
      <c r="AD225" s="160"/>
      <c r="AE225" s="160"/>
      <c r="AF225" s="160"/>
      <c r="AG225" s="160"/>
      <c r="AH225" s="160"/>
      <c r="AI225" s="159">
        <f t="shared" si="339"/>
        <v>0</v>
      </c>
      <c r="AJ225" s="160"/>
      <c r="AK225" s="160"/>
      <c r="AL225" s="159">
        <f t="shared" si="340"/>
        <v>0</v>
      </c>
      <c r="AM225" s="160"/>
      <c r="AN225" s="160"/>
      <c r="AO225" s="158">
        <f t="shared" si="341"/>
        <v>0</v>
      </c>
      <c r="AP225" s="159">
        <f t="shared" si="342"/>
        <v>0</v>
      </c>
      <c r="AQ225" s="160"/>
      <c r="AR225" s="158">
        <f t="shared" si="343"/>
        <v>0</v>
      </c>
      <c r="AS225" s="159">
        <f t="shared" ref="AS225" si="416">SUM(AT225)</f>
        <v>0</v>
      </c>
      <c r="AT225" s="160"/>
      <c r="AU225" s="159">
        <f t="shared" si="359"/>
        <v>0</v>
      </c>
      <c r="AV225" s="160"/>
      <c r="AW225" s="160"/>
      <c r="AX225" s="160"/>
      <c r="AY225" s="159">
        <f t="shared" si="360"/>
        <v>0</v>
      </c>
      <c r="AZ225" s="160"/>
      <c r="BA225" s="160"/>
      <c r="BB225" s="160"/>
      <c r="BC225" s="159">
        <f t="shared" si="345"/>
        <v>0</v>
      </c>
      <c r="BD225" s="160"/>
      <c r="BE225" s="159">
        <f t="shared" si="345"/>
        <v>0</v>
      </c>
      <c r="BF225" s="160"/>
      <c r="BG225" s="158">
        <f t="shared" si="346"/>
        <v>0</v>
      </c>
      <c r="BH225" s="159">
        <f t="shared" si="347"/>
        <v>0</v>
      </c>
      <c r="BI225" s="160"/>
      <c r="BJ225" s="160"/>
      <c r="BK225" s="159">
        <f t="shared" si="361"/>
        <v>0</v>
      </c>
      <c r="BL225" s="160"/>
      <c r="BM225" s="160"/>
      <c r="BN225" s="160"/>
      <c r="BO225" s="159">
        <f t="shared" si="362"/>
        <v>0</v>
      </c>
      <c r="BP225" s="160"/>
      <c r="BQ225" s="160"/>
      <c r="BR225" s="160"/>
      <c r="BS225" s="159">
        <f t="shared" si="363"/>
        <v>0</v>
      </c>
      <c r="BT225" s="160"/>
      <c r="BU225" s="160"/>
      <c r="BV225" s="160"/>
      <c r="BW225" s="158">
        <f t="shared" si="348"/>
        <v>0</v>
      </c>
      <c r="BX225" s="159">
        <f t="shared" si="349"/>
        <v>0</v>
      </c>
      <c r="BY225" s="160"/>
      <c r="BZ225" s="158">
        <f t="shared" si="350"/>
        <v>0</v>
      </c>
      <c r="CA225" s="159">
        <f t="shared" si="364"/>
        <v>0</v>
      </c>
      <c r="CB225" s="160"/>
      <c r="CC225" s="160"/>
      <c r="CD225" s="160"/>
      <c r="CE225" s="159">
        <f t="shared" si="351"/>
        <v>0</v>
      </c>
      <c r="CF225" s="160"/>
      <c r="CG225" s="159">
        <f t="shared" si="352"/>
        <v>0</v>
      </c>
      <c r="CH225" s="160"/>
      <c r="CI225" s="160"/>
      <c r="CJ225" s="159">
        <f t="shared" si="355"/>
        <v>0</v>
      </c>
      <c r="CK225" s="160"/>
      <c r="CL225" s="157">
        <f t="shared" si="365"/>
        <v>0</v>
      </c>
      <c r="CM225" s="160"/>
      <c r="CN225" s="160"/>
      <c r="CO225" s="160"/>
      <c r="CP225" s="149"/>
      <c r="CQ225" s="149"/>
    </row>
    <row r="226" spans="1:95" ht="20.100000000000001" customHeight="1" outlineLevel="3" x14ac:dyDescent="0.25">
      <c r="A226" s="57"/>
      <c r="B226" s="57"/>
      <c r="C226" s="58"/>
      <c r="D226" s="113">
        <v>4624</v>
      </c>
      <c r="E226" s="135" t="s">
        <v>203</v>
      </c>
      <c r="F226" s="158">
        <f t="shared" si="367"/>
        <v>0</v>
      </c>
      <c r="G226" s="159">
        <f t="shared" si="330"/>
        <v>0</v>
      </c>
      <c r="H226" s="160"/>
      <c r="I226" s="160"/>
      <c r="J226" s="159">
        <f t="shared" si="331"/>
        <v>0</v>
      </c>
      <c r="K226" s="160"/>
      <c r="L226" s="160"/>
      <c r="M226" s="158">
        <f t="shared" si="332"/>
        <v>0</v>
      </c>
      <c r="N226" s="159">
        <f t="shared" si="333"/>
        <v>0</v>
      </c>
      <c r="O226" s="160"/>
      <c r="P226" s="160"/>
      <c r="Q226" s="160"/>
      <c r="R226" s="160"/>
      <c r="S226" s="158">
        <f t="shared" si="334"/>
        <v>0</v>
      </c>
      <c r="T226" s="159">
        <f t="shared" si="335"/>
        <v>0</v>
      </c>
      <c r="U226" s="160"/>
      <c r="V226" s="160"/>
      <c r="W226" s="159">
        <f t="shared" si="336"/>
        <v>0</v>
      </c>
      <c r="X226" s="160"/>
      <c r="Y226" s="160"/>
      <c r="Z226" s="158">
        <f t="shared" si="337"/>
        <v>0</v>
      </c>
      <c r="AA226" s="159">
        <f t="shared" si="338"/>
        <v>0</v>
      </c>
      <c r="AB226" s="160"/>
      <c r="AC226" s="160"/>
      <c r="AD226" s="160"/>
      <c r="AE226" s="160"/>
      <c r="AF226" s="160"/>
      <c r="AG226" s="160"/>
      <c r="AH226" s="160"/>
      <c r="AI226" s="159">
        <f t="shared" si="339"/>
        <v>0</v>
      </c>
      <c r="AJ226" s="160"/>
      <c r="AK226" s="160"/>
      <c r="AL226" s="159">
        <f t="shared" si="340"/>
        <v>0</v>
      </c>
      <c r="AM226" s="160"/>
      <c r="AN226" s="160"/>
      <c r="AO226" s="158">
        <f t="shared" si="341"/>
        <v>0</v>
      </c>
      <c r="AP226" s="159">
        <f t="shared" si="342"/>
        <v>0</v>
      </c>
      <c r="AQ226" s="160"/>
      <c r="AR226" s="158">
        <f t="shared" si="343"/>
        <v>0</v>
      </c>
      <c r="AS226" s="159">
        <f t="shared" ref="AS226" si="417">SUM(AT226)</f>
        <v>0</v>
      </c>
      <c r="AT226" s="160"/>
      <c r="AU226" s="159">
        <f t="shared" si="359"/>
        <v>0</v>
      </c>
      <c r="AV226" s="160"/>
      <c r="AW226" s="160"/>
      <c r="AX226" s="160"/>
      <c r="AY226" s="159">
        <f t="shared" si="360"/>
        <v>0</v>
      </c>
      <c r="AZ226" s="160"/>
      <c r="BA226" s="160"/>
      <c r="BB226" s="160"/>
      <c r="BC226" s="159">
        <f t="shared" si="345"/>
        <v>0</v>
      </c>
      <c r="BD226" s="160"/>
      <c r="BE226" s="159">
        <f t="shared" si="345"/>
        <v>0</v>
      </c>
      <c r="BF226" s="160"/>
      <c r="BG226" s="158">
        <f t="shared" si="346"/>
        <v>0</v>
      </c>
      <c r="BH226" s="159">
        <f t="shared" si="347"/>
        <v>0</v>
      </c>
      <c r="BI226" s="160"/>
      <c r="BJ226" s="160"/>
      <c r="BK226" s="159">
        <f t="shared" si="361"/>
        <v>0</v>
      </c>
      <c r="BL226" s="160"/>
      <c r="BM226" s="160"/>
      <c r="BN226" s="160"/>
      <c r="BO226" s="159">
        <f t="shared" si="362"/>
        <v>0</v>
      </c>
      <c r="BP226" s="160"/>
      <c r="BQ226" s="160"/>
      <c r="BR226" s="160"/>
      <c r="BS226" s="159">
        <f t="shared" si="363"/>
        <v>0</v>
      </c>
      <c r="BT226" s="160"/>
      <c r="BU226" s="160"/>
      <c r="BV226" s="160"/>
      <c r="BW226" s="158">
        <f t="shared" si="348"/>
        <v>0</v>
      </c>
      <c r="BX226" s="159">
        <f t="shared" si="349"/>
        <v>0</v>
      </c>
      <c r="BY226" s="160"/>
      <c r="BZ226" s="158">
        <f t="shared" si="350"/>
        <v>0</v>
      </c>
      <c r="CA226" s="159">
        <f t="shared" si="364"/>
        <v>0</v>
      </c>
      <c r="CB226" s="160"/>
      <c r="CC226" s="160"/>
      <c r="CD226" s="160"/>
      <c r="CE226" s="159">
        <f t="shared" si="351"/>
        <v>0</v>
      </c>
      <c r="CF226" s="160"/>
      <c r="CG226" s="159">
        <f t="shared" si="352"/>
        <v>0</v>
      </c>
      <c r="CH226" s="160"/>
      <c r="CI226" s="160"/>
      <c r="CJ226" s="159">
        <f t="shared" si="355"/>
        <v>0</v>
      </c>
      <c r="CK226" s="160"/>
      <c r="CL226" s="157">
        <f t="shared" si="365"/>
        <v>0</v>
      </c>
      <c r="CM226" s="160"/>
      <c r="CN226" s="160"/>
      <c r="CO226" s="160"/>
      <c r="CP226" s="149"/>
      <c r="CQ226" s="149"/>
    </row>
    <row r="227" spans="1:95" ht="20.100000000000001" customHeight="1" outlineLevel="3" x14ac:dyDescent="0.25">
      <c r="A227" s="57"/>
      <c r="B227" s="57"/>
      <c r="C227" s="58"/>
      <c r="D227" s="113">
        <v>4625</v>
      </c>
      <c r="E227" s="135" t="s">
        <v>784</v>
      </c>
      <c r="F227" s="158">
        <f t="shared" si="367"/>
        <v>0</v>
      </c>
      <c r="G227" s="159">
        <f t="shared" si="330"/>
        <v>0</v>
      </c>
      <c r="H227" s="160"/>
      <c r="I227" s="160"/>
      <c r="J227" s="159">
        <f t="shared" si="331"/>
        <v>0</v>
      </c>
      <c r="K227" s="160"/>
      <c r="L227" s="160"/>
      <c r="M227" s="158">
        <f t="shared" si="332"/>
        <v>0</v>
      </c>
      <c r="N227" s="159">
        <f t="shared" si="333"/>
        <v>0</v>
      </c>
      <c r="O227" s="160"/>
      <c r="P227" s="160"/>
      <c r="Q227" s="160"/>
      <c r="R227" s="160"/>
      <c r="S227" s="158">
        <f t="shared" si="334"/>
        <v>0</v>
      </c>
      <c r="T227" s="159">
        <f t="shared" si="335"/>
        <v>0</v>
      </c>
      <c r="U227" s="160"/>
      <c r="V227" s="160"/>
      <c r="W227" s="159">
        <f t="shared" si="336"/>
        <v>0</v>
      </c>
      <c r="X227" s="160"/>
      <c r="Y227" s="160"/>
      <c r="Z227" s="158">
        <f t="shared" si="337"/>
        <v>0</v>
      </c>
      <c r="AA227" s="159">
        <f t="shared" si="338"/>
        <v>0</v>
      </c>
      <c r="AB227" s="160"/>
      <c r="AC227" s="160"/>
      <c r="AD227" s="160"/>
      <c r="AE227" s="160"/>
      <c r="AF227" s="160"/>
      <c r="AG227" s="160"/>
      <c r="AH227" s="160"/>
      <c r="AI227" s="159">
        <f t="shared" si="339"/>
        <v>0</v>
      </c>
      <c r="AJ227" s="160"/>
      <c r="AK227" s="160"/>
      <c r="AL227" s="159">
        <f t="shared" si="340"/>
        <v>0</v>
      </c>
      <c r="AM227" s="160"/>
      <c r="AN227" s="160"/>
      <c r="AO227" s="158">
        <f t="shared" si="341"/>
        <v>0</v>
      </c>
      <c r="AP227" s="159">
        <f t="shared" si="342"/>
        <v>0</v>
      </c>
      <c r="AQ227" s="160"/>
      <c r="AR227" s="158">
        <f t="shared" si="343"/>
        <v>0</v>
      </c>
      <c r="AS227" s="159">
        <f t="shared" ref="AS227" si="418">SUM(AT227)</f>
        <v>0</v>
      </c>
      <c r="AT227" s="160"/>
      <c r="AU227" s="159">
        <f t="shared" si="359"/>
        <v>0</v>
      </c>
      <c r="AV227" s="160"/>
      <c r="AW227" s="160"/>
      <c r="AX227" s="160"/>
      <c r="AY227" s="159">
        <f t="shared" si="360"/>
        <v>0</v>
      </c>
      <c r="AZ227" s="160"/>
      <c r="BA227" s="160"/>
      <c r="BB227" s="160"/>
      <c r="BC227" s="159">
        <f t="shared" si="345"/>
        <v>0</v>
      </c>
      <c r="BD227" s="160"/>
      <c r="BE227" s="159">
        <f t="shared" si="345"/>
        <v>0</v>
      </c>
      <c r="BF227" s="160"/>
      <c r="BG227" s="158">
        <f t="shared" si="346"/>
        <v>0</v>
      </c>
      <c r="BH227" s="159">
        <f t="shared" si="347"/>
        <v>0</v>
      </c>
      <c r="BI227" s="160"/>
      <c r="BJ227" s="160"/>
      <c r="BK227" s="159">
        <f t="shared" si="361"/>
        <v>0</v>
      </c>
      <c r="BL227" s="160"/>
      <c r="BM227" s="160"/>
      <c r="BN227" s="160"/>
      <c r="BO227" s="159">
        <f t="shared" si="362"/>
        <v>0</v>
      </c>
      <c r="BP227" s="160"/>
      <c r="BQ227" s="160"/>
      <c r="BR227" s="160"/>
      <c r="BS227" s="159">
        <f t="shared" si="363"/>
        <v>0</v>
      </c>
      <c r="BT227" s="160"/>
      <c r="BU227" s="160"/>
      <c r="BV227" s="160"/>
      <c r="BW227" s="158">
        <f t="shared" si="348"/>
        <v>0</v>
      </c>
      <c r="BX227" s="159">
        <f t="shared" si="349"/>
        <v>0</v>
      </c>
      <c r="BY227" s="160"/>
      <c r="BZ227" s="158">
        <f t="shared" si="350"/>
        <v>0</v>
      </c>
      <c r="CA227" s="159">
        <f t="shared" si="364"/>
        <v>0</v>
      </c>
      <c r="CB227" s="160"/>
      <c r="CC227" s="160"/>
      <c r="CD227" s="160"/>
      <c r="CE227" s="159">
        <f t="shared" si="351"/>
        <v>0</v>
      </c>
      <c r="CF227" s="160"/>
      <c r="CG227" s="159">
        <f t="shared" si="352"/>
        <v>0</v>
      </c>
      <c r="CH227" s="160"/>
      <c r="CI227" s="160"/>
      <c r="CJ227" s="159">
        <f t="shared" si="355"/>
        <v>0</v>
      </c>
      <c r="CK227" s="160"/>
      <c r="CL227" s="157">
        <f t="shared" si="365"/>
        <v>0</v>
      </c>
      <c r="CM227" s="160"/>
      <c r="CN227" s="160"/>
      <c r="CO227" s="160"/>
      <c r="CP227" s="149"/>
      <c r="CQ227" s="149"/>
    </row>
    <row r="228" spans="1:95" s="4" customFormat="1" ht="20.100000000000001" customHeight="1" outlineLevel="2" x14ac:dyDescent="0.25">
      <c r="A228" s="61"/>
      <c r="B228" s="61"/>
      <c r="C228" s="61">
        <v>463</v>
      </c>
      <c r="D228" s="61"/>
      <c r="E228" s="62" t="s">
        <v>204</v>
      </c>
      <c r="F228" s="156">
        <f t="shared" si="367"/>
        <v>0</v>
      </c>
      <c r="G228" s="161">
        <f t="shared" si="330"/>
        <v>0</v>
      </c>
      <c r="H228" s="157">
        <f>SUM(H229:H232)*-1</f>
        <v>0</v>
      </c>
      <c r="I228" s="157">
        <f>SUM(I229:I232)*-1</f>
        <v>0</v>
      </c>
      <c r="J228" s="157">
        <f t="shared" si="331"/>
        <v>0</v>
      </c>
      <c r="K228" s="157">
        <f>SUM(K229:K232)*-1</f>
        <v>0</v>
      </c>
      <c r="L228" s="157">
        <f>SUM(L229:L232)*-1</f>
        <v>0</v>
      </c>
      <c r="M228" s="156">
        <f t="shared" si="332"/>
        <v>0</v>
      </c>
      <c r="N228" s="157">
        <f t="shared" si="333"/>
        <v>0</v>
      </c>
      <c r="O228" s="157">
        <f>SUM(O229:O232)*-1</f>
        <v>0</v>
      </c>
      <c r="P228" s="157">
        <f>SUM(P229:P232)*-1</f>
        <v>0</v>
      </c>
      <c r="Q228" s="157">
        <f>SUM(Q229:Q232)*-1</f>
        <v>0</v>
      </c>
      <c r="R228" s="157">
        <f>SUM(R229:R232)*-1</f>
        <v>0</v>
      </c>
      <c r="S228" s="158">
        <f t="shared" si="334"/>
        <v>0</v>
      </c>
      <c r="T228" s="157">
        <f t="shared" si="335"/>
        <v>0</v>
      </c>
      <c r="U228" s="157">
        <f>SUM(U229:U232)*-1</f>
        <v>0</v>
      </c>
      <c r="V228" s="157">
        <f>SUM(V229:V232)*-1</f>
        <v>0</v>
      </c>
      <c r="W228" s="157">
        <f t="shared" si="336"/>
        <v>0</v>
      </c>
      <c r="X228" s="157">
        <f>SUM(X229:X232)*-1</f>
        <v>0</v>
      </c>
      <c r="Y228" s="157">
        <f>SUM(Y229:Y232)*-1</f>
        <v>0</v>
      </c>
      <c r="Z228" s="158">
        <f t="shared" si="337"/>
        <v>0</v>
      </c>
      <c r="AA228" s="157">
        <f t="shared" si="338"/>
        <v>0</v>
      </c>
      <c r="AB228" s="157">
        <f t="shared" ref="AB228:AH228" si="419">SUM(AB229:AB232)*-1</f>
        <v>0</v>
      </c>
      <c r="AC228" s="157">
        <f t="shared" si="419"/>
        <v>0</v>
      </c>
      <c r="AD228" s="157">
        <f t="shared" si="419"/>
        <v>0</v>
      </c>
      <c r="AE228" s="157">
        <f t="shared" si="419"/>
        <v>0</v>
      </c>
      <c r="AF228" s="157">
        <f t="shared" si="419"/>
        <v>0</v>
      </c>
      <c r="AG228" s="157">
        <f t="shared" si="419"/>
        <v>0</v>
      </c>
      <c r="AH228" s="157">
        <f t="shared" si="419"/>
        <v>0</v>
      </c>
      <c r="AI228" s="157">
        <f t="shared" si="339"/>
        <v>0</v>
      </c>
      <c r="AJ228" s="157">
        <f>SUM(AJ229:AJ232)*-1</f>
        <v>0</v>
      </c>
      <c r="AK228" s="157">
        <f>SUM(AK229:AK232)*-1</f>
        <v>0</v>
      </c>
      <c r="AL228" s="157">
        <f t="shared" si="340"/>
        <v>0</v>
      </c>
      <c r="AM228" s="157">
        <f>SUM(AM229:AM232)*-1</f>
        <v>0</v>
      </c>
      <c r="AN228" s="157">
        <f>SUM(AN229:AN232)*-1</f>
        <v>0</v>
      </c>
      <c r="AO228" s="158">
        <f t="shared" si="341"/>
        <v>0</v>
      </c>
      <c r="AP228" s="157">
        <f t="shared" si="342"/>
        <v>0</v>
      </c>
      <c r="AQ228" s="157">
        <f>SUM(AQ229:AQ232)*-1</f>
        <v>0</v>
      </c>
      <c r="AR228" s="158">
        <f t="shared" si="343"/>
        <v>0</v>
      </c>
      <c r="AS228" s="157">
        <f t="shared" ref="AS228" si="420">SUM(AT228)</f>
        <v>0</v>
      </c>
      <c r="AT228" s="157">
        <f>SUM(AT229:AT232)*-1</f>
        <v>0</v>
      </c>
      <c r="AU228" s="157">
        <f t="shared" si="359"/>
        <v>0</v>
      </c>
      <c r="AV228" s="157">
        <f>SUM(AV229:AV232)*-1</f>
        <v>0</v>
      </c>
      <c r="AW228" s="157">
        <f>SUM(AW229:AW232)*-1</f>
        <v>0</v>
      </c>
      <c r="AX228" s="157">
        <f>SUM(AX229:AX232)*-1</f>
        <v>0</v>
      </c>
      <c r="AY228" s="157">
        <f t="shared" si="360"/>
        <v>0</v>
      </c>
      <c r="AZ228" s="157">
        <f>SUM(AZ229:AZ232)*-1</f>
        <v>0</v>
      </c>
      <c r="BA228" s="157">
        <f>SUM(BA229:BA232)*-1</f>
        <v>0</v>
      </c>
      <c r="BB228" s="157">
        <f>SUM(BB229:BB232)*-1</f>
        <v>0</v>
      </c>
      <c r="BC228" s="157">
        <f t="shared" si="345"/>
        <v>0</v>
      </c>
      <c r="BD228" s="157">
        <f>SUM(BD229:BD232)*-1</f>
        <v>0</v>
      </c>
      <c r="BE228" s="157">
        <f t="shared" si="345"/>
        <v>0</v>
      </c>
      <c r="BF228" s="157">
        <f>SUM(BF229:BF232)*-1</f>
        <v>0</v>
      </c>
      <c r="BG228" s="158">
        <f t="shared" si="346"/>
        <v>0</v>
      </c>
      <c r="BH228" s="157">
        <f t="shared" si="347"/>
        <v>0</v>
      </c>
      <c r="BI228" s="157">
        <f>SUM(BI229:BI232)*-1</f>
        <v>0</v>
      </c>
      <c r="BJ228" s="157">
        <f>SUM(BJ229:BJ232)*-1</f>
        <v>0</v>
      </c>
      <c r="BK228" s="157">
        <f t="shared" si="361"/>
        <v>0</v>
      </c>
      <c r="BL228" s="157">
        <f>SUM(BL229:BL232)*-1</f>
        <v>0</v>
      </c>
      <c r="BM228" s="157">
        <f>SUM(BM229:BM232)*-1</f>
        <v>0</v>
      </c>
      <c r="BN228" s="157">
        <f>SUM(BN229:BN232)*-1</f>
        <v>0</v>
      </c>
      <c r="BO228" s="157">
        <f t="shared" si="362"/>
        <v>0</v>
      </c>
      <c r="BP228" s="157">
        <f>SUM(BP229:BP232)*-1</f>
        <v>0</v>
      </c>
      <c r="BQ228" s="157">
        <f>SUM(BQ229:BQ232)*-1</f>
        <v>0</v>
      </c>
      <c r="BR228" s="157">
        <f>SUM(BR229:BR232)*-1</f>
        <v>0</v>
      </c>
      <c r="BS228" s="157">
        <f t="shared" si="363"/>
        <v>0</v>
      </c>
      <c r="BT228" s="157">
        <f>SUM(BT229:BT232)*-1</f>
        <v>0</v>
      </c>
      <c r="BU228" s="157">
        <f>SUM(BU229:BU232)*-1</f>
        <v>0</v>
      </c>
      <c r="BV228" s="157">
        <f>SUM(BV229:BV232)*-1</f>
        <v>0</v>
      </c>
      <c r="BW228" s="158">
        <f t="shared" si="348"/>
        <v>0</v>
      </c>
      <c r="BX228" s="157">
        <f t="shared" si="349"/>
        <v>0</v>
      </c>
      <c r="BY228" s="157">
        <f>SUM(BY229:BY232)*-1</f>
        <v>0</v>
      </c>
      <c r="BZ228" s="158">
        <f t="shared" si="350"/>
        <v>0</v>
      </c>
      <c r="CA228" s="157">
        <f t="shared" si="364"/>
        <v>0</v>
      </c>
      <c r="CB228" s="157">
        <f>SUM(CB229:CB232)*-1</f>
        <v>0</v>
      </c>
      <c r="CC228" s="157">
        <f>SUM(CC229:CC232)*-1</f>
        <v>0</v>
      </c>
      <c r="CD228" s="157">
        <f>SUM(CD229:CD232)*-1</f>
        <v>0</v>
      </c>
      <c r="CE228" s="157">
        <f t="shared" si="351"/>
        <v>0</v>
      </c>
      <c r="CF228" s="157">
        <f>SUM(CF229:CF232)*-1</f>
        <v>0</v>
      </c>
      <c r="CG228" s="157">
        <f t="shared" si="352"/>
        <v>0</v>
      </c>
      <c r="CH228" s="157">
        <f>SUM(CH229:CH232)*-1</f>
        <v>0</v>
      </c>
      <c r="CI228" s="157">
        <f>SUM(CI229:CI232)*-1</f>
        <v>0</v>
      </c>
      <c r="CJ228" s="157">
        <f t="shared" si="355"/>
        <v>0</v>
      </c>
      <c r="CK228" s="157">
        <f>SUM(CK229:CK232)*-1</f>
        <v>0</v>
      </c>
      <c r="CL228" s="157">
        <f t="shared" si="365"/>
        <v>0</v>
      </c>
      <c r="CM228" s="157">
        <f>SUM(CM229:CM232)*-1</f>
        <v>0</v>
      </c>
      <c r="CN228" s="157">
        <f>SUM(CN229:CN232)*-1</f>
        <v>0</v>
      </c>
      <c r="CO228" s="157">
        <f>SUM(CO229:CO232)*-1</f>
        <v>0</v>
      </c>
      <c r="CP228" s="137"/>
      <c r="CQ228" s="137"/>
    </row>
    <row r="229" spans="1:95" ht="20.100000000000001" customHeight="1" outlineLevel="3" x14ac:dyDescent="0.25">
      <c r="A229" s="57"/>
      <c r="B229" s="57"/>
      <c r="C229" s="58"/>
      <c r="D229" s="59">
        <v>4631</v>
      </c>
      <c r="E229" s="135" t="s">
        <v>205</v>
      </c>
      <c r="F229" s="158">
        <f t="shared" si="367"/>
        <v>0</v>
      </c>
      <c r="G229" s="159">
        <f t="shared" si="330"/>
        <v>0</v>
      </c>
      <c r="H229" s="160"/>
      <c r="I229" s="160"/>
      <c r="J229" s="159">
        <f t="shared" si="331"/>
        <v>0</v>
      </c>
      <c r="K229" s="160"/>
      <c r="L229" s="160"/>
      <c r="M229" s="158">
        <f t="shared" si="332"/>
        <v>0</v>
      </c>
      <c r="N229" s="159">
        <f t="shared" si="333"/>
        <v>0</v>
      </c>
      <c r="O229" s="160"/>
      <c r="P229" s="160"/>
      <c r="Q229" s="160"/>
      <c r="R229" s="160"/>
      <c r="S229" s="158">
        <f t="shared" si="334"/>
        <v>0</v>
      </c>
      <c r="T229" s="159">
        <f t="shared" si="335"/>
        <v>0</v>
      </c>
      <c r="U229" s="160"/>
      <c r="V229" s="160"/>
      <c r="W229" s="159">
        <f t="shared" si="336"/>
        <v>0</v>
      </c>
      <c r="X229" s="160"/>
      <c r="Y229" s="160"/>
      <c r="Z229" s="158">
        <f t="shared" si="337"/>
        <v>0</v>
      </c>
      <c r="AA229" s="159">
        <f t="shared" si="338"/>
        <v>0</v>
      </c>
      <c r="AB229" s="160"/>
      <c r="AC229" s="160"/>
      <c r="AD229" s="160"/>
      <c r="AE229" s="160"/>
      <c r="AF229" s="160"/>
      <c r="AG229" s="160"/>
      <c r="AH229" s="160"/>
      <c r="AI229" s="159">
        <f t="shared" si="339"/>
        <v>0</v>
      </c>
      <c r="AJ229" s="160"/>
      <c r="AK229" s="160"/>
      <c r="AL229" s="159">
        <f t="shared" si="340"/>
        <v>0</v>
      </c>
      <c r="AM229" s="160"/>
      <c r="AN229" s="160"/>
      <c r="AO229" s="158">
        <f t="shared" si="341"/>
        <v>0</v>
      </c>
      <c r="AP229" s="159">
        <f t="shared" si="342"/>
        <v>0</v>
      </c>
      <c r="AQ229" s="160"/>
      <c r="AR229" s="158">
        <f t="shared" si="343"/>
        <v>0</v>
      </c>
      <c r="AS229" s="159">
        <f t="shared" ref="AS229" si="421">SUM(AT229)</f>
        <v>0</v>
      </c>
      <c r="AT229" s="160"/>
      <c r="AU229" s="159">
        <f t="shared" si="359"/>
        <v>0</v>
      </c>
      <c r="AV229" s="160"/>
      <c r="AW229" s="160"/>
      <c r="AX229" s="160"/>
      <c r="AY229" s="159">
        <f t="shared" si="360"/>
        <v>0</v>
      </c>
      <c r="AZ229" s="160"/>
      <c r="BA229" s="160"/>
      <c r="BB229" s="160"/>
      <c r="BC229" s="159">
        <f t="shared" si="345"/>
        <v>0</v>
      </c>
      <c r="BD229" s="160"/>
      <c r="BE229" s="159">
        <f t="shared" si="345"/>
        <v>0</v>
      </c>
      <c r="BF229" s="160"/>
      <c r="BG229" s="158">
        <f t="shared" si="346"/>
        <v>0</v>
      </c>
      <c r="BH229" s="159">
        <f t="shared" si="347"/>
        <v>0</v>
      </c>
      <c r="BI229" s="160"/>
      <c r="BJ229" s="160"/>
      <c r="BK229" s="159">
        <f t="shared" si="361"/>
        <v>0</v>
      </c>
      <c r="BL229" s="160"/>
      <c r="BM229" s="160"/>
      <c r="BN229" s="160"/>
      <c r="BO229" s="159">
        <f t="shared" si="362"/>
        <v>0</v>
      </c>
      <c r="BP229" s="160"/>
      <c r="BQ229" s="160"/>
      <c r="BR229" s="160"/>
      <c r="BS229" s="159">
        <f t="shared" si="363"/>
        <v>0</v>
      </c>
      <c r="BT229" s="160"/>
      <c r="BU229" s="160"/>
      <c r="BV229" s="160"/>
      <c r="BW229" s="158">
        <f t="shared" si="348"/>
        <v>0</v>
      </c>
      <c r="BX229" s="159">
        <f t="shared" si="349"/>
        <v>0</v>
      </c>
      <c r="BY229" s="160"/>
      <c r="BZ229" s="158">
        <f t="shared" si="350"/>
        <v>0</v>
      </c>
      <c r="CA229" s="159">
        <f t="shared" si="364"/>
        <v>0</v>
      </c>
      <c r="CB229" s="160"/>
      <c r="CC229" s="160"/>
      <c r="CD229" s="160"/>
      <c r="CE229" s="159">
        <f t="shared" si="351"/>
        <v>0</v>
      </c>
      <c r="CF229" s="160"/>
      <c r="CG229" s="159">
        <f t="shared" si="352"/>
        <v>0</v>
      </c>
      <c r="CH229" s="160"/>
      <c r="CI229" s="160"/>
      <c r="CJ229" s="159">
        <f t="shared" si="355"/>
        <v>0</v>
      </c>
      <c r="CK229" s="160"/>
      <c r="CL229" s="157">
        <f t="shared" si="365"/>
        <v>0</v>
      </c>
      <c r="CM229" s="160"/>
      <c r="CN229" s="160"/>
      <c r="CO229" s="160"/>
      <c r="CP229" s="149"/>
      <c r="CQ229" s="149"/>
    </row>
    <row r="230" spans="1:95" ht="20.100000000000001" customHeight="1" outlineLevel="3" x14ac:dyDescent="0.25">
      <c r="A230" s="57"/>
      <c r="B230" s="57"/>
      <c r="C230" s="58"/>
      <c r="D230" s="59">
        <v>4632</v>
      </c>
      <c r="E230" s="135" t="s">
        <v>206</v>
      </c>
      <c r="F230" s="158">
        <f t="shared" si="367"/>
        <v>0</v>
      </c>
      <c r="G230" s="159">
        <f t="shared" si="330"/>
        <v>0</v>
      </c>
      <c r="H230" s="160"/>
      <c r="I230" s="160"/>
      <c r="J230" s="159">
        <f t="shared" si="331"/>
        <v>0</v>
      </c>
      <c r="K230" s="160"/>
      <c r="L230" s="160"/>
      <c r="M230" s="158">
        <f t="shared" si="332"/>
        <v>0</v>
      </c>
      <c r="N230" s="159">
        <f t="shared" si="333"/>
        <v>0</v>
      </c>
      <c r="O230" s="160"/>
      <c r="P230" s="160"/>
      <c r="Q230" s="160"/>
      <c r="R230" s="160"/>
      <c r="S230" s="158">
        <f t="shared" si="334"/>
        <v>0</v>
      </c>
      <c r="T230" s="159">
        <f t="shared" si="335"/>
        <v>0</v>
      </c>
      <c r="U230" s="160"/>
      <c r="V230" s="160"/>
      <c r="W230" s="159">
        <f t="shared" si="336"/>
        <v>0</v>
      </c>
      <c r="X230" s="160"/>
      <c r="Y230" s="160"/>
      <c r="Z230" s="158">
        <f t="shared" si="337"/>
        <v>0</v>
      </c>
      <c r="AA230" s="159">
        <f t="shared" si="338"/>
        <v>0</v>
      </c>
      <c r="AB230" s="160"/>
      <c r="AC230" s="160"/>
      <c r="AD230" s="160"/>
      <c r="AE230" s="160"/>
      <c r="AF230" s="160"/>
      <c r="AG230" s="160"/>
      <c r="AH230" s="160"/>
      <c r="AI230" s="159">
        <f t="shared" si="339"/>
        <v>0</v>
      </c>
      <c r="AJ230" s="160"/>
      <c r="AK230" s="160"/>
      <c r="AL230" s="159">
        <f t="shared" si="340"/>
        <v>0</v>
      </c>
      <c r="AM230" s="160"/>
      <c r="AN230" s="160"/>
      <c r="AO230" s="158">
        <f t="shared" si="341"/>
        <v>0</v>
      </c>
      <c r="AP230" s="159">
        <f t="shared" si="342"/>
        <v>0</v>
      </c>
      <c r="AQ230" s="160"/>
      <c r="AR230" s="158">
        <f t="shared" si="343"/>
        <v>0</v>
      </c>
      <c r="AS230" s="159">
        <f t="shared" ref="AS230" si="422">SUM(AT230)</f>
        <v>0</v>
      </c>
      <c r="AT230" s="160"/>
      <c r="AU230" s="159">
        <f t="shared" si="359"/>
        <v>0</v>
      </c>
      <c r="AV230" s="160"/>
      <c r="AW230" s="160"/>
      <c r="AX230" s="160"/>
      <c r="AY230" s="159">
        <f t="shared" si="360"/>
        <v>0</v>
      </c>
      <c r="AZ230" s="160"/>
      <c r="BA230" s="160"/>
      <c r="BB230" s="160"/>
      <c r="BC230" s="159">
        <f t="shared" si="345"/>
        <v>0</v>
      </c>
      <c r="BD230" s="160"/>
      <c r="BE230" s="159">
        <f t="shared" si="345"/>
        <v>0</v>
      </c>
      <c r="BF230" s="160"/>
      <c r="BG230" s="158">
        <f t="shared" si="346"/>
        <v>0</v>
      </c>
      <c r="BH230" s="159">
        <f t="shared" si="347"/>
        <v>0</v>
      </c>
      <c r="BI230" s="160"/>
      <c r="BJ230" s="160"/>
      <c r="BK230" s="159">
        <f t="shared" si="361"/>
        <v>0</v>
      </c>
      <c r="BL230" s="160"/>
      <c r="BM230" s="160"/>
      <c r="BN230" s="160"/>
      <c r="BO230" s="159">
        <f t="shared" si="362"/>
        <v>0</v>
      </c>
      <c r="BP230" s="160"/>
      <c r="BQ230" s="160"/>
      <c r="BR230" s="160"/>
      <c r="BS230" s="159">
        <f t="shared" si="363"/>
        <v>0</v>
      </c>
      <c r="BT230" s="160"/>
      <c r="BU230" s="160"/>
      <c r="BV230" s="160"/>
      <c r="BW230" s="158">
        <f t="shared" si="348"/>
        <v>0</v>
      </c>
      <c r="BX230" s="159">
        <f t="shared" si="349"/>
        <v>0</v>
      </c>
      <c r="BY230" s="160"/>
      <c r="BZ230" s="158">
        <f t="shared" si="350"/>
        <v>0</v>
      </c>
      <c r="CA230" s="159">
        <f t="shared" si="364"/>
        <v>0</v>
      </c>
      <c r="CB230" s="160"/>
      <c r="CC230" s="160"/>
      <c r="CD230" s="160"/>
      <c r="CE230" s="159">
        <f t="shared" si="351"/>
        <v>0</v>
      </c>
      <c r="CF230" s="160"/>
      <c r="CG230" s="159">
        <f t="shared" si="352"/>
        <v>0</v>
      </c>
      <c r="CH230" s="160"/>
      <c r="CI230" s="160"/>
      <c r="CJ230" s="159">
        <f t="shared" si="355"/>
        <v>0</v>
      </c>
      <c r="CK230" s="160"/>
      <c r="CL230" s="157">
        <f t="shared" si="365"/>
        <v>0</v>
      </c>
      <c r="CM230" s="160"/>
      <c r="CN230" s="160"/>
      <c r="CO230" s="160"/>
      <c r="CP230" s="149"/>
      <c r="CQ230" s="149"/>
    </row>
    <row r="231" spans="1:95" ht="20.100000000000001" customHeight="1" outlineLevel="3" x14ac:dyDescent="0.25">
      <c r="A231" s="57"/>
      <c r="B231" s="57"/>
      <c r="C231" s="58"/>
      <c r="D231" s="59">
        <v>4635</v>
      </c>
      <c r="E231" s="135" t="s">
        <v>207</v>
      </c>
      <c r="F231" s="158">
        <f t="shared" si="367"/>
        <v>0</v>
      </c>
      <c r="G231" s="159">
        <f t="shared" si="330"/>
        <v>0</v>
      </c>
      <c r="H231" s="160"/>
      <c r="I231" s="160"/>
      <c r="J231" s="159">
        <f t="shared" si="331"/>
        <v>0</v>
      </c>
      <c r="K231" s="160"/>
      <c r="L231" s="160"/>
      <c r="M231" s="158">
        <f t="shared" si="332"/>
        <v>0</v>
      </c>
      <c r="N231" s="159">
        <f t="shared" si="333"/>
        <v>0</v>
      </c>
      <c r="O231" s="160"/>
      <c r="P231" s="160"/>
      <c r="Q231" s="160"/>
      <c r="R231" s="160"/>
      <c r="S231" s="158">
        <f t="shared" si="334"/>
        <v>0</v>
      </c>
      <c r="T231" s="159">
        <f t="shared" si="335"/>
        <v>0</v>
      </c>
      <c r="U231" s="160"/>
      <c r="V231" s="160"/>
      <c r="W231" s="159">
        <f t="shared" si="336"/>
        <v>0</v>
      </c>
      <c r="X231" s="160"/>
      <c r="Y231" s="160"/>
      <c r="Z231" s="158">
        <f t="shared" si="337"/>
        <v>0</v>
      </c>
      <c r="AA231" s="159">
        <f t="shared" si="338"/>
        <v>0</v>
      </c>
      <c r="AB231" s="160"/>
      <c r="AC231" s="160"/>
      <c r="AD231" s="160"/>
      <c r="AE231" s="160"/>
      <c r="AF231" s="160"/>
      <c r="AG231" s="160"/>
      <c r="AH231" s="160"/>
      <c r="AI231" s="159">
        <f t="shared" si="339"/>
        <v>0</v>
      </c>
      <c r="AJ231" s="160"/>
      <c r="AK231" s="160"/>
      <c r="AL231" s="159">
        <f t="shared" si="340"/>
        <v>0</v>
      </c>
      <c r="AM231" s="160"/>
      <c r="AN231" s="160"/>
      <c r="AO231" s="158">
        <f t="shared" si="341"/>
        <v>0</v>
      </c>
      <c r="AP231" s="159">
        <f t="shared" si="342"/>
        <v>0</v>
      </c>
      <c r="AQ231" s="160"/>
      <c r="AR231" s="158">
        <f t="shared" si="343"/>
        <v>0</v>
      </c>
      <c r="AS231" s="159">
        <f t="shared" ref="AS231" si="423">SUM(AT231)</f>
        <v>0</v>
      </c>
      <c r="AT231" s="160"/>
      <c r="AU231" s="159">
        <f t="shared" si="359"/>
        <v>0</v>
      </c>
      <c r="AV231" s="160"/>
      <c r="AW231" s="160"/>
      <c r="AX231" s="160"/>
      <c r="AY231" s="159">
        <f t="shared" si="360"/>
        <v>0</v>
      </c>
      <c r="AZ231" s="160"/>
      <c r="BA231" s="160"/>
      <c r="BB231" s="160"/>
      <c r="BC231" s="159">
        <f t="shared" si="345"/>
        <v>0</v>
      </c>
      <c r="BD231" s="160"/>
      <c r="BE231" s="159">
        <f t="shared" si="345"/>
        <v>0</v>
      </c>
      <c r="BF231" s="160"/>
      <c r="BG231" s="158">
        <f t="shared" si="346"/>
        <v>0</v>
      </c>
      <c r="BH231" s="159">
        <f t="shared" si="347"/>
        <v>0</v>
      </c>
      <c r="BI231" s="160"/>
      <c r="BJ231" s="160"/>
      <c r="BK231" s="159">
        <f t="shared" si="361"/>
        <v>0</v>
      </c>
      <c r="BL231" s="160"/>
      <c r="BM231" s="160"/>
      <c r="BN231" s="160"/>
      <c r="BO231" s="159">
        <f t="shared" si="362"/>
        <v>0</v>
      </c>
      <c r="BP231" s="160"/>
      <c r="BQ231" s="160"/>
      <c r="BR231" s="160"/>
      <c r="BS231" s="159">
        <f t="shared" si="363"/>
        <v>0</v>
      </c>
      <c r="BT231" s="160"/>
      <c r="BU231" s="160"/>
      <c r="BV231" s="160"/>
      <c r="BW231" s="158">
        <f t="shared" si="348"/>
        <v>0</v>
      </c>
      <c r="BX231" s="159">
        <f t="shared" si="349"/>
        <v>0</v>
      </c>
      <c r="BY231" s="160"/>
      <c r="BZ231" s="158">
        <f t="shared" si="350"/>
        <v>0</v>
      </c>
      <c r="CA231" s="159">
        <f t="shared" si="364"/>
        <v>0</v>
      </c>
      <c r="CB231" s="160"/>
      <c r="CC231" s="160"/>
      <c r="CD231" s="160"/>
      <c r="CE231" s="159">
        <f t="shared" si="351"/>
        <v>0</v>
      </c>
      <c r="CF231" s="160"/>
      <c r="CG231" s="159">
        <f t="shared" si="352"/>
        <v>0</v>
      </c>
      <c r="CH231" s="160"/>
      <c r="CI231" s="160"/>
      <c r="CJ231" s="159">
        <f t="shared" si="355"/>
        <v>0</v>
      </c>
      <c r="CK231" s="160"/>
      <c r="CL231" s="157">
        <f t="shared" si="365"/>
        <v>0</v>
      </c>
      <c r="CM231" s="160"/>
      <c r="CN231" s="160"/>
      <c r="CO231" s="160"/>
      <c r="CP231" s="149"/>
      <c r="CQ231" s="149"/>
    </row>
    <row r="232" spans="1:95" ht="20.100000000000001" customHeight="1" outlineLevel="3" x14ac:dyDescent="0.25">
      <c r="A232" s="57"/>
      <c r="B232" s="57"/>
      <c r="C232" s="58"/>
      <c r="D232" s="59">
        <v>4637</v>
      </c>
      <c r="E232" s="135" t="s">
        <v>208</v>
      </c>
      <c r="F232" s="158">
        <f t="shared" si="367"/>
        <v>0</v>
      </c>
      <c r="G232" s="159">
        <f t="shared" si="330"/>
        <v>0</v>
      </c>
      <c r="H232" s="160"/>
      <c r="I232" s="160"/>
      <c r="J232" s="159">
        <f t="shared" si="331"/>
        <v>0</v>
      </c>
      <c r="K232" s="160"/>
      <c r="L232" s="160"/>
      <c r="M232" s="158">
        <f t="shared" si="332"/>
        <v>0</v>
      </c>
      <c r="N232" s="159">
        <f t="shared" si="333"/>
        <v>0</v>
      </c>
      <c r="O232" s="160"/>
      <c r="P232" s="160"/>
      <c r="Q232" s="160"/>
      <c r="R232" s="160"/>
      <c r="S232" s="158">
        <f t="shared" si="334"/>
        <v>0</v>
      </c>
      <c r="T232" s="159">
        <f t="shared" si="335"/>
        <v>0</v>
      </c>
      <c r="U232" s="160"/>
      <c r="V232" s="160"/>
      <c r="W232" s="159">
        <f t="shared" si="336"/>
        <v>0</v>
      </c>
      <c r="X232" s="160"/>
      <c r="Y232" s="160"/>
      <c r="Z232" s="158">
        <f t="shared" si="337"/>
        <v>0</v>
      </c>
      <c r="AA232" s="159">
        <f t="shared" si="338"/>
        <v>0</v>
      </c>
      <c r="AB232" s="160"/>
      <c r="AC232" s="160"/>
      <c r="AD232" s="160"/>
      <c r="AE232" s="160"/>
      <c r="AF232" s="160"/>
      <c r="AG232" s="160"/>
      <c r="AH232" s="160"/>
      <c r="AI232" s="159">
        <f t="shared" si="339"/>
        <v>0</v>
      </c>
      <c r="AJ232" s="160"/>
      <c r="AK232" s="160"/>
      <c r="AL232" s="159">
        <f t="shared" si="340"/>
        <v>0</v>
      </c>
      <c r="AM232" s="160"/>
      <c r="AN232" s="160"/>
      <c r="AO232" s="158">
        <f t="shared" si="341"/>
        <v>0</v>
      </c>
      <c r="AP232" s="159">
        <f t="shared" si="342"/>
        <v>0</v>
      </c>
      <c r="AQ232" s="160"/>
      <c r="AR232" s="158">
        <f t="shared" si="343"/>
        <v>0</v>
      </c>
      <c r="AS232" s="159">
        <f t="shared" ref="AS232" si="424">SUM(AT232)</f>
        <v>0</v>
      </c>
      <c r="AT232" s="160"/>
      <c r="AU232" s="159">
        <f t="shared" si="359"/>
        <v>0</v>
      </c>
      <c r="AV232" s="160"/>
      <c r="AW232" s="160"/>
      <c r="AX232" s="160"/>
      <c r="AY232" s="159">
        <f t="shared" si="360"/>
        <v>0</v>
      </c>
      <c r="AZ232" s="160"/>
      <c r="BA232" s="160"/>
      <c r="BB232" s="160"/>
      <c r="BC232" s="159">
        <f t="shared" si="345"/>
        <v>0</v>
      </c>
      <c r="BD232" s="160"/>
      <c r="BE232" s="159">
        <f t="shared" si="345"/>
        <v>0</v>
      </c>
      <c r="BF232" s="160"/>
      <c r="BG232" s="158">
        <f t="shared" si="346"/>
        <v>0</v>
      </c>
      <c r="BH232" s="159">
        <f t="shared" si="347"/>
        <v>0</v>
      </c>
      <c r="BI232" s="160"/>
      <c r="BJ232" s="160"/>
      <c r="BK232" s="159">
        <f t="shared" si="361"/>
        <v>0</v>
      </c>
      <c r="BL232" s="160"/>
      <c r="BM232" s="160"/>
      <c r="BN232" s="160"/>
      <c r="BO232" s="159">
        <f t="shared" si="362"/>
        <v>0</v>
      </c>
      <c r="BP232" s="160"/>
      <c r="BQ232" s="160"/>
      <c r="BR232" s="160"/>
      <c r="BS232" s="159">
        <f t="shared" si="363"/>
        <v>0</v>
      </c>
      <c r="BT232" s="160"/>
      <c r="BU232" s="160"/>
      <c r="BV232" s="160"/>
      <c r="BW232" s="158">
        <f t="shared" si="348"/>
        <v>0</v>
      </c>
      <c r="BX232" s="159">
        <f t="shared" si="349"/>
        <v>0</v>
      </c>
      <c r="BY232" s="160"/>
      <c r="BZ232" s="158">
        <f t="shared" si="350"/>
        <v>0</v>
      </c>
      <c r="CA232" s="159">
        <f t="shared" si="364"/>
        <v>0</v>
      </c>
      <c r="CB232" s="160"/>
      <c r="CC232" s="160"/>
      <c r="CD232" s="160"/>
      <c r="CE232" s="159">
        <f t="shared" si="351"/>
        <v>0</v>
      </c>
      <c r="CF232" s="160"/>
      <c r="CG232" s="159">
        <f t="shared" si="352"/>
        <v>0</v>
      </c>
      <c r="CH232" s="160"/>
      <c r="CI232" s="160"/>
      <c r="CJ232" s="159">
        <f t="shared" si="355"/>
        <v>0</v>
      </c>
      <c r="CK232" s="160"/>
      <c r="CL232" s="157">
        <f t="shared" si="365"/>
        <v>0</v>
      </c>
      <c r="CM232" s="160"/>
      <c r="CN232" s="160"/>
      <c r="CO232" s="160"/>
      <c r="CP232" s="149"/>
      <c r="CQ232" s="149"/>
    </row>
    <row r="233" spans="1:95" s="4" customFormat="1" ht="20.100000000000001" customHeight="1" outlineLevel="2" x14ac:dyDescent="0.25">
      <c r="A233" s="61"/>
      <c r="B233" s="61"/>
      <c r="C233" s="61">
        <v>469</v>
      </c>
      <c r="D233" s="61"/>
      <c r="E233" s="62" t="s">
        <v>209</v>
      </c>
      <c r="F233" s="156">
        <f t="shared" si="367"/>
        <v>0</v>
      </c>
      <c r="G233" s="161">
        <f t="shared" si="330"/>
        <v>0</v>
      </c>
      <c r="H233" s="157">
        <f>SUM(H234:H235)*-1</f>
        <v>0</v>
      </c>
      <c r="I233" s="157">
        <f>SUM(I234:I235)*-1</f>
        <v>0</v>
      </c>
      <c r="J233" s="157">
        <f t="shared" si="331"/>
        <v>0</v>
      </c>
      <c r="K233" s="157">
        <f>SUM(K234:K235)*-1</f>
        <v>0</v>
      </c>
      <c r="L233" s="157">
        <f>SUM(L234:L235)*-1</f>
        <v>0</v>
      </c>
      <c r="M233" s="156">
        <f t="shared" si="332"/>
        <v>0</v>
      </c>
      <c r="N233" s="157">
        <f t="shared" si="333"/>
        <v>0</v>
      </c>
      <c r="O233" s="157">
        <f>SUM(O234:O235)*-1</f>
        <v>0</v>
      </c>
      <c r="P233" s="157">
        <f>SUM(P234:P235)*-1</f>
        <v>0</v>
      </c>
      <c r="Q233" s="157">
        <f>SUM(Q234:Q235)*-1</f>
        <v>0</v>
      </c>
      <c r="R233" s="157">
        <f>SUM(R234:R235)*-1</f>
        <v>0</v>
      </c>
      <c r="S233" s="158">
        <f t="shared" si="334"/>
        <v>0</v>
      </c>
      <c r="T233" s="157">
        <f t="shared" si="335"/>
        <v>0</v>
      </c>
      <c r="U233" s="157">
        <f>SUM(U234:U235)*-1</f>
        <v>0</v>
      </c>
      <c r="V233" s="157">
        <f>SUM(V234:V235)*-1</f>
        <v>0</v>
      </c>
      <c r="W233" s="157">
        <f t="shared" si="336"/>
        <v>0</v>
      </c>
      <c r="X233" s="157">
        <f>SUM(X234:X235)*-1</f>
        <v>0</v>
      </c>
      <c r="Y233" s="157">
        <f>SUM(Y234:Y235)*-1</f>
        <v>0</v>
      </c>
      <c r="Z233" s="158">
        <f t="shared" si="337"/>
        <v>0</v>
      </c>
      <c r="AA233" s="157">
        <f t="shared" si="338"/>
        <v>0</v>
      </c>
      <c r="AB233" s="157">
        <f t="shared" ref="AB233:AH233" si="425">SUM(AB234:AB235)*-1</f>
        <v>0</v>
      </c>
      <c r="AC233" s="157">
        <f t="shared" si="425"/>
        <v>0</v>
      </c>
      <c r="AD233" s="157">
        <f t="shared" si="425"/>
        <v>0</v>
      </c>
      <c r="AE233" s="157">
        <f t="shared" si="425"/>
        <v>0</v>
      </c>
      <c r="AF233" s="157">
        <f t="shared" si="425"/>
        <v>0</v>
      </c>
      <c r="AG233" s="157">
        <f t="shared" si="425"/>
        <v>0</v>
      </c>
      <c r="AH233" s="157">
        <f t="shared" si="425"/>
        <v>0</v>
      </c>
      <c r="AI233" s="157">
        <f t="shared" si="339"/>
        <v>0</v>
      </c>
      <c r="AJ233" s="157">
        <f>SUM(AJ234:AJ235)*-1</f>
        <v>0</v>
      </c>
      <c r="AK233" s="157">
        <f>SUM(AK234:AK235)*-1</f>
        <v>0</v>
      </c>
      <c r="AL233" s="157">
        <f t="shared" si="340"/>
        <v>0</v>
      </c>
      <c r="AM233" s="157">
        <f>SUM(AM234:AM235)*-1</f>
        <v>0</v>
      </c>
      <c r="AN233" s="157">
        <f>SUM(AN234:AN235)*-1</f>
        <v>0</v>
      </c>
      <c r="AO233" s="158">
        <f t="shared" si="341"/>
        <v>0</v>
      </c>
      <c r="AP233" s="157">
        <f t="shared" si="342"/>
        <v>0</v>
      </c>
      <c r="AQ233" s="157">
        <f>SUM(AQ234:AQ235)*-1</f>
        <v>0</v>
      </c>
      <c r="AR233" s="158">
        <f t="shared" si="343"/>
        <v>0</v>
      </c>
      <c r="AS233" s="157">
        <f t="shared" ref="AS233" si="426">SUM(AT233)</f>
        <v>0</v>
      </c>
      <c r="AT233" s="157">
        <f>SUM(AT234:AT235)*-1</f>
        <v>0</v>
      </c>
      <c r="AU233" s="157">
        <f t="shared" si="359"/>
        <v>0</v>
      </c>
      <c r="AV233" s="157">
        <f>SUM(AV234:AV235)*-1</f>
        <v>0</v>
      </c>
      <c r="AW233" s="157">
        <f>SUM(AW234:AW235)*-1</f>
        <v>0</v>
      </c>
      <c r="AX233" s="157">
        <f>SUM(AX234:AX235)*-1</f>
        <v>0</v>
      </c>
      <c r="AY233" s="157">
        <f t="shared" si="360"/>
        <v>0</v>
      </c>
      <c r="AZ233" s="157">
        <f>SUM(AZ234:AZ235)*-1</f>
        <v>0</v>
      </c>
      <c r="BA233" s="157">
        <f>SUM(BA234:BA235)*-1</f>
        <v>0</v>
      </c>
      <c r="BB233" s="157">
        <f>SUM(BB234:BB235)*-1</f>
        <v>0</v>
      </c>
      <c r="BC233" s="157">
        <f t="shared" si="345"/>
        <v>0</v>
      </c>
      <c r="BD233" s="157">
        <f>SUM(BD234:BD235)*-1</f>
        <v>0</v>
      </c>
      <c r="BE233" s="157">
        <f t="shared" si="345"/>
        <v>0</v>
      </c>
      <c r="BF233" s="157">
        <f>SUM(BF234:BF235)*-1</f>
        <v>0</v>
      </c>
      <c r="BG233" s="158">
        <f t="shared" si="346"/>
        <v>0</v>
      </c>
      <c r="BH233" s="157">
        <f t="shared" si="347"/>
        <v>0</v>
      </c>
      <c r="BI233" s="157">
        <f>SUM(BI234:BI235)*-1</f>
        <v>0</v>
      </c>
      <c r="BJ233" s="157">
        <f>SUM(BJ234:BJ235)*-1</f>
        <v>0</v>
      </c>
      <c r="BK233" s="157">
        <f t="shared" si="361"/>
        <v>0</v>
      </c>
      <c r="BL233" s="157">
        <f>SUM(BL234:BL235)*-1</f>
        <v>0</v>
      </c>
      <c r="BM233" s="157">
        <f>SUM(BM234:BM235)*-1</f>
        <v>0</v>
      </c>
      <c r="BN233" s="157">
        <f>SUM(BN234:BN235)*-1</f>
        <v>0</v>
      </c>
      <c r="BO233" s="157">
        <f t="shared" si="362"/>
        <v>0</v>
      </c>
      <c r="BP233" s="157">
        <f>SUM(BP234:BP235)*-1</f>
        <v>0</v>
      </c>
      <c r="BQ233" s="157">
        <f>SUM(BQ234:BQ235)*-1</f>
        <v>0</v>
      </c>
      <c r="BR233" s="157">
        <f>SUM(BR234:BR235)*-1</f>
        <v>0</v>
      </c>
      <c r="BS233" s="157">
        <f t="shared" si="363"/>
        <v>0</v>
      </c>
      <c r="BT233" s="157">
        <f>SUM(BT234:BT235)*-1</f>
        <v>0</v>
      </c>
      <c r="BU233" s="157">
        <f>SUM(BU234:BU235)*-1</f>
        <v>0</v>
      </c>
      <c r="BV233" s="157">
        <f>SUM(BV234:BV235)*-1</f>
        <v>0</v>
      </c>
      <c r="BW233" s="158">
        <f t="shared" si="348"/>
        <v>0</v>
      </c>
      <c r="BX233" s="157">
        <f t="shared" si="349"/>
        <v>0</v>
      </c>
      <c r="BY233" s="157">
        <f>SUM(BY234:BY235)*-1</f>
        <v>0</v>
      </c>
      <c r="BZ233" s="158">
        <f t="shared" si="350"/>
        <v>0</v>
      </c>
      <c r="CA233" s="157">
        <f t="shared" si="364"/>
        <v>0</v>
      </c>
      <c r="CB233" s="157">
        <f>SUM(CB234:CB235)*-1</f>
        <v>0</v>
      </c>
      <c r="CC233" s="157">
        <f>SUM(CC234:CC235)*-1</f>
        <v>0</v>
      </c>
      <c r="CD233" s="157">
        <f>SUM(CD234:CD235)*-1</f>
        <v>0</v>
      </c>
      <c r="CE233" s="157">
        <f t="shared" si="351"/>
        <v>0</v>
      </c>
      <c r="CF233" s="157">
        <f>SUM(CF234:CF235)*-1</f>
        <v>0</v>
      </c>
      <c r="CG233" s="157">
        <f t="shared" si="352"/>
        <v>0</v>
      </c>
      <c r="CH233" s="157">
        <f>SUM(CH234:CH235)*-1</f>
        <v>0</v>
      </c>
      <c r="CI233" s="157">
        <f>SUM(CI234:CI235)*-1</f>
        <v>0</v>
      </c>
      <c r="CJ233" s="157">
        <f t="shared" si="355"/>
        <v>0</v>
      </c>
      <c r="CK233" s="157">
        <f>SUM(CK234:CK235)*-1</f>
        <v>0</v>
      </c>
      <c r="CL233" s="157">
        <f t="shared" si="365"/>
        <v>0</v>
      </c>
      <c r="CM233" s="157">
        <f>SUM(CM234:CM235)*-1</f>
        <v>0</v>
      </c>
      <c r="CN233" s="157">
        <f>SUM(CN234:CN235)*-1</f>
        <v>0</v>
      </c>
      <c r="CO233" s="157">
        <f>SUM(CO234:CO235)*-1</f>
        <v>0</v>
      </c>
      <c r="CP233" s="137"/>
      <c r="CQ233" s="137"/>
    </row>
    <row r="234" spans="1:95" ht="20.100000000000001" customHeight="1" outlineLevel="3" x14ac:dyDescent="0.25">
      <c r="A234" s="57"/>
      <c r="B234" s="57"/>
      <c r="C234" s="58"/>
      <c r="D234" s="59">
        <v>4690</v>
      </c>
      <c r="E234" s="135" t="s">
        <v>210</v>
      </c>
      <c r="F234" s="158">
        <f t="shared" si="367"/>
        <v>0</v>
      </c>
      <c r="G234" s="159">
        <f t="shared" si="330"/>
        <v>0</v>
      </c>
      <c r="H234" s="160"/>
      <c r="I234" s="160"/>
      <c r="J234" s="159">
        <f t="shared" si="331"/>
        <v>0</v>
      </c>
      <c r="K234" s="160"/>
      <c r="L234" s="160"/>
      <c r="M234" s="158">
        <f t="shared" si="332"/>
        <v>0</v>
      </c>
      <c r="N234" s="159">
        <f t="shared" si="333"/>
        <v>0</v>
      </c>
      <c r="O234" s="160"/>
      <c r="P234" s="160"/>
      <c r="Q234" s="160"/>
      <c r="R234" s="160"/>
      <c r="S234" s="158">
        <f t="shared" si="334"/>
        <v>0</v>
      </c>
      <c r="T234" s="159">
        <f t="shared" si="335"/>
        <v>0</v>
      </c>
      <c r="U234" s="160"/>
      <c r="V234" s="160"/>
      <c r="W234" s="159">
        <f t="shared" si="336"/>
        <v>0</v>
      </c>
      <c r="X234" s="160"/>
      <c r="Y234" s="160"/>
      <c r="Z234" s="158">
        <f t="shared" si="337"/>
        <v>0</v>
      </c>
      <c r="AA234" s="159">
        <f t="shared" si="338"/>
        <v>0</v>
      </c>
      <c r="AB234" s="160"/>
      <c r="AC234" s="160"/>
      <c r="AD234" s="160"/>
      <c r="AE234" s="160"/>
      <c r="AF234" s="160"/>
      <c r="AG234" s="160"/>
      <c r="AH234" s="160"/>
      <c r="AI234" s="159">
        <f t="shared" si="339"/>
        <v>0</v>
      </c>
      <c r="AJ234" s="160"/>
      <c r="AK234" s="160"/>
      <c r="AL234" s="159">
        <f t="shared" si="340"/>
        <v>0</v>
      </c>
      <c r="AM234" s="160"/>
      <c r="AN234" s="160"/>
      <c r="AO234" s="158">
        <f t="shared" si="341"/>
        <v>0</v>
      </c>
      <c r="AP234" s="159">
        <f t="shared" si="342"/>
        <v>0</v>
      </c>
      <c r="AQ234" s="160"/>
      <c r="AR234" s="158">
        <f t="shared" si="343"/>
        <v>0</v>
      </c>
      <c r="AS234" s="159">
        <f t="shared" ref="AS234" si="427">SUM(AT234)</f>
        <v>0</v>
      </c>
      <c r="AT234" s="160"/>
      <c r="AU234" s="159">
        <f t="shared" si="359"/>
        <v>0</v>
      </c>
      <c r="AV234" s="160"/>
      <c r="AW234" s="160"/>
      <c r="AX234" s="160"/>
      <c r="AY234" s="159">
        <f t="shared" si="360"/>
        <v>0</v>
      </c>
      <c r="AZ234" s="160"/>
      <c r="BA234" s="160"/>
      <c r="BB234" s="160"/>
      <c r="BC234" s="159">
        <f t="shared" si="345"/>
        <v>0</v>
      </c>
      <c r="BD234" s="160"/>
      <c r="BE234" s="159">
        <f t="shared" si="345"/>
        <v>0</v>
      </c>
      <c r="BF234" s="160"/>
      <c r="BG234" s="158">
        <f t="shared" si="346"/>
        <v>0</v>
      </c>
      <c r="BH234" s="159">
        <f t="shared" si="347"/>
        <v>0</v>
      </c>
      <c r="BI234" s="160"/>
      <c r="BJ234" s="160"/>
      <c r="BK234" s="159">
        <f t="shared" si="361"/>
        <v>0</v>
      </c>
      <c r="BL234" s="160"/>
      <c r="BM234" s="160"/>
      <c r="BN234" s="160"/>
      <c r="BO234" s="159">
        <f t="shared" si="362"/>
        <v>0</v>
      </c>
      <c r="BP234" s="160"/>
      <c r="BQ234" s="160"/>
      <c r="BR234" s="160"/>
      <c r="BS234" s="159">
        <f t="shared" si="363"/>
        <v>0</v>
      </c>
      <c r="BT234" s="160"/>
      <c r="BU234" s="160"/>
      <c r="BV234" s="160"/>
      <c r="BW234" s="158">
        <f t="shared" si="348"/>
        <v>0</v>
      </c>
      <c r="BX234" s="159">
        <f t="shared" si="349"/>
        <v>0</v>
      </c>
      <c r="BY234" s="160"/>
      <c r="BZ234" s="158">
        <f t="shared" si="350"/>
        <v>0</v>
      </c>
      <c r="CA234" s="159">
        <f t="shared" si="364"/>
        <v>0</v>
      </c>
      <c r="CB234" s="160"/>
      <c r="CC234" s="160"/>
      <c r="CD234" s="160"/>
      <c r="CE234" s="159">
        <f t="shared" si="351"/>
        <v>0</v>
      </c>
      <c r="CF234" s="160"/>
      <c r="CG234" s="159">
        <f t="shared" si="352"/>
        <v>0</v>
      </c>
      <c r="CH234" s="160"/>
      <c r="CI234" s="160"/>
      <c r="CJ234" s="159">
        <f t="shared" si="355"/>
        <v>0</v>
      </c>
      <c r="CK234" s="160"/>
      <c r="CL234" s="157">
        <f t="shared" si="365"/>
        <v>0</v>
      </c>
      <c r="CM234" s="160"/>
      <c r="CN234" s="160"/>
      <c r="CO234" s="160"/>
      <c r="CP234" s="149"/>
      <c r="CQ234" s="149"/>
    </row>
    <row r="235" spans="1:95" ht="20.100000000000001" customHeight="1" outlineLevel="3" x14ac:dyDescent="0.25">
      <c r="A235" s="57"/>
      <c r="B235" s="57"/>
      <c r="C235" s="58"/>
      <c r="D235" s="59">
        <v>4699</v>
      </c>
      <c r="E235" s="135" t="s">
        <v>211</v>
      </c>
      <c r="F235" s="158">
        <f t="shared" si="367"/>
        <v>0</v>
      </c>
      <c r="G235" s="159">
        <f t="shared" si="330"/>
        <v>0</v>
      </c>
      <c r="H235" s="160"/>
      <c r="I235" s="160"/>
      <c r="J235" s="159">
        <f t="shared" si="331"/>
        <v>0</v>
      </c>
      <c r="K235" s="160"/>
      <c r="L235" s="160"/>
      <c r="M235" s="158">
        <f t="shared" si="332"/>
        <v>0</v>
      </c>
      <c r="N235" s="159">
        <f t="shared" si="333"/>
        <v>0</v>
      </c>
      <c r="O235" s="160"/>
      <c r="P235" s="160"/>
      <c r="Q235" s="160"/>
      <c r="R235" s="160"/>
      <c r="S235" s="158">
        <f t="shared" si="334"/>
        <v>0</v>
      </c>
      <c r="T235" s="159">
        <f t="shared" si="335"/>
        <v>0</v>
      </c>
      <c r="U235" s="160"/>
      <c r="V235" s="160"/>
      <c r="W235" s="159">
        <f t="shared" si="336"/>
        <v>0</v>
      </c>
      <c r="X235" s="160"/>
      <c r="Y235" s="160"/>
      <c r="Z235" s="158">
        <f t="shared" si="337"/>
        <v>0</v>
      </c>
      <c r="AA235" s="159">
        <f t="shared" si="338"/>
        <v>0</v>
      </c>
      <c r="AB235" s="160"/>
      <c r="AC235" s="160"/>
      <c r="AD235" s="160"/>
      <c r="AE235" s="160"/>
      <c r="AF235" s="160"/>
      <c r="AG235" s="160"/>
      <c r="AH235" s="160"/>
      <c r="AI235" s="159">
        <f t="shared" si="339"/>
        <v>0</v>
      </c>
      <c r="AJ235" s="160"/>
      <c r="AK235" s="160"/>
      <c r="AL235" s="159">
        <f t="shared" si="340"/>
        <v>0</v>
      </c>
      <c r="AM235" s="160"/>
      <c r="AN235" s="160"/>
      <c r="AO235" s="158">
        <f t="shared" si="341"/>
        <v>0</v>
      </c>
      <c r="AP235" s="159">
        <f t="shared" si="342"/>
        <v>0</v>
      </c>
      <c r="AQ235" s="160"/>
      <c r="AR235" s="158">
        <f t="shared" si="343"/>
        <v>0</v>
      </c>
      <c r="AS235" s="159">
        <f t="shared" ref="AS235" si="428">SUM(AT235)</f>
        <v>0</v>
      </c>
      <c r="AT235" s="160"/>
      <c r="AU235" s="159">
        <f t="shared" si="359"/>
        <v>0</v>
      </c>
      <c r="AV235" s="160"/>
      <c r="AW235" s="160"/>
      <c r="AX235" s="160"/>
      <c r="AY235" s="159">
        <f t="shared" si="360"/>
        <v>0</v>
      </c>
      <c r="AZ235" s="160"/>
      <c r="BA235" s="160"/>
      <c r="BB235" s="160"/>
      <c r="BC235" s="159">
        <f t="shared" si="345"/>
        <v>0</v>
      </c>
      <c r="BD235" s="160"/>
      <c r="BE235" s="159">
        <f t="shared" si="345"/>
        <v>0</v>
      </c>
      <c r="BF235" s="160"/>
      <c r="BG235" s="158">
        <f t="shared" si="346"/>
        <v>0</v>
      </c>
      <c r="BH235" s="159">
        <f t="shared" si="347"/>
        <v>0</v>
      </c>
      <c r="BI235" s="160"/>
      <c r="BJ235" s="160"/>
      <c r="BK235" s="159">
        <f t="shared" si="361"/>
        <v>0</v>
      </c>
      <c r="BL235" s="160"/>
      <c r="BM235" s="160"/>
      <c r="BN235" s="160"/>
      <c r="BO235" s="159">
        <f t="shared" si="362"/>
        <v>0</v>
      </c>
      <c r="BP235" s="160"/>
      <c r="BQ235" s="160"/>
      <c r="BR235" s="160"/>
      <c r="BS235" s="159">
        <f t="shared" si="363"/>
        <v>0</v>
      </c>
      <c r="BT235" s="160"/>
      <c r="BU235" s="160"/>
      <c r="BV235" s="160"/>
      <c r="BW235" s="158">
        <f t="shared" si="348"/>
        <v>0</v>
      </c>
      <c r="BX235" s="159">
        <f t="shared" si="349"/>
        <v>0</v>
      </c>
      <c r="BY235" s="160"/>
      <c r="BZ235" s="158">
        <f t="shared" si="350"/>
        <v>0</v>
      </c>
      <c r="CA235" s="159">
        <f t="shared" si="364"/>
        <v>0</v>
      </c>
      <c r="CB235" s="160"/>
      <c r="CC235" s="160"/>
      <c r="CD235" s="160"/>
      <c r="CE235" s="159">
        <f t="shared" si="351"/>
        <v>0</v>
      </c>
      <c r="CF235" s="160"/>
      <c r="CG235" s="159">
        <f t="shared" si="352"/>
        <v>0</v>
      </c>
      <c r="CH235" s="160"/>
      <c r="CI235" s="160"/>
      <c r="CJ235" s="159">
        <f t="shared" si="355"/>
        <v>0</v>
      </c>
      <c r="CK235" s="160"/>
      <c r="CL235" s="157">
        <f t="shared" si="365"/>
        <v>0</v>
      </c>
      <c r="CM235" s="160"/>
      <c r="CN235" s="160"/>
      <c r="CO235" s="160"/>
      <c r="CP235" s="149"/>
      <c r="CQ235" s="149"/>
    </row>
    <row r="236" spans="1:95" s="4" customFormat="1" ht="20.100000000000001" customHeight="1" outlineLevel="1" x14ac:dyDescent="0.25">
      <c r="A236" s="25"/>
      <c r="B236" s="25">
        <v>47</v>
      </c>
      <c r="C236" s="25"/>
      <c r="D236" s="25"/>
      <c r="E236" s="35" t="s">
        <v>122</v>
      </c>
      <c r="F236" s="153">
        <f t="shared" si="367"/>
        <v>0</v>
      </c>
      <c r="G236" s="154">
        <f t="shared" si="330"/>
        <v>0</v>
      </c>
      <c r="H236" s="154">
        <f>H237</f>
        <v>0</v>
      </c>
      <c r="I236" s="154">
        <f>I237</f>
        <v>0</v>
      </c>
      <c r="J236" s="154">
        <f t="shared" si="331"/>
        <v>0</v>
      </c>
      <c r="K236" s="154">
        <f>K237</f>
        <v>0</v>
      </c>
      <c r="L236" s="154">
        <f>L237</f>
        <v>0</v>
      </c>
      <c r="M236" s="153">
        <f t="shared" si="332"/>
        <v>0</v>
      </c>
      <c r="N236" s="154">
        <f t="shared" si="333"/>
        <v>0</v>
      </c>
      <c r="O236" s="154">
        <f>O237</f>
        <v>0</v>
      </c>
      <c r="P236" s="154">
        <f>P237</f>
        <v>0</v>
      </c>
      <c r="Q236" s="154">
        <f>Q237</f>
        <v>0</v>
      </c>
      <c r="R236" s="154">
        <f>R237</f>
        <v>0</v>
      </c>
      <c r="S236" s="155">
        <f t="shared" si="334"/>
        <v>0</v>
      </c>
      <c r="T236" s="154">
        <f t="shared" si="335"/>
        <v>0</v>
      </c>
      <c r="U236" s="154">
        <f>U237</f>
        <v>0</v>
      </c>
      <c r="V236" s="154">
        <f>V237</f>
        <v>0</v>
      </c>
      <c r="W236" s="154">
        <f t="shared" si="336"/>
        <v>0</v>
      </c>
      <c r="X236" s="154">
        <f>X237</f>
        <v>0</v>
      </c>
      <c r="Y236" s="154">
        <f>Y237</f>
        <v>0</v>
      </c>
      <c r="Z236" s="155">
        <f t="shared" si="337"/>
        <v>0</v>
      </c>
      <c r="AA236" s="154">
        <f t="shared" si="338"/>
        <v>0</v>
      </c>
      <c r="AB236" s="154">
        <f t="shared" ref="AB236:AH236" si="429">AB237</f>
        <v>0</v>
      </c>
      <c r="AC236" s="154">
        <f t="shared" si="429"/>
        <v>0</v>
      </c>
      <c r="AD236" s="154">
        <f t="shared" si="429"/>
        <v>0</v>
      </c>
      <c r="AE236" s="154">
        <f t="shared" si="429"/>
        <v>0</v>
      </c>
      <c r="AF236" s="154">
        <f t="shared" si="429"/>
        <v>0</v>
      </c>
      <c r="AG236" s="154">
        <f t="shared" si="429"/>
        <v>0</v>
      </c>
      <c r="AH236" s="154">
        <f t="shared" si="429"/>
        <v>0</v>
      </c>
      <c r="AI236" s="154">
        <f t="shared" si="339"/>
        <v>0</v>
      </c>
      <c r="AJ236" s="154">
        <f>AJ237</f>
        <v>0</v>
      </c>
      <c r="AK236" s="154">
        <f>AK237</f>
        <v>0</v>
      </c>
      <c r="AL236" s="154">
        <f t="shared" si="340"/>
        <v>0</v>
      </c>
      <c r="AM236" s="154">
        <f>AM237</f>
        <v>0</v>
      </c>
      <c r="AN236" s="154">
        <f>AN237</f>
        <v>0</v>
      </c>
      <c r="AO236" s="155">
        <f t="shared" si="341"/>
        <v>0</v>
      </c>
      <c r="AP236" s="154">
        <f t="shared" si="342"/>
        <v>0</v>
      </c>
      <c r="AQ236" s="154">
        <f>AQ237</f>
        <v>0</v>
      </c>
      <c r="AR236" s="155">
        <f t="shared" si="343"/>
        <v>0</v>
      </c>
      <c r="AS236" s="154">
        <f t="shared" ref="AS236" si="430">SUM(AT236)</f>
        <v>0</v>
      </c>
      <c r="AT236" s="154">
        <f>AT237</f>
        <v>0</v>
      </c>
      <c r="AU236" s="154">
        <f t="shared" si="359"/>
        <v>0</v>
      </c>
      <c r="AV236" s="154">
        <f>AV237</f>
        <v>0</v>
      </c>
      <c r="AW236" s="154">
        <f>AW237</f>
        <v>0</v>
      </c>
      <c r="AX236" s="154">
        <f>AX237</f>
        <v>0</v>
      </c>
      <c r="AY236" s="154">
        <f t="shared" si="360"/>
        <v>0</v>
      </c>
      <c r="AZ236" s="154">
        <f>AZ237</f>
        <v>0</v>
      </c>
      <c r="BA236" s="154">
        <f>BA237</f>
        <v>0</v>
      </c>
      <c r="BB236" s="154">
        <f>BB237</f>
        <v>0</v>
      </c>
      <c r="BC236" s="154">
        <f t="shared" si="345"/>
        <v>0</v>
      </c>
      <c r="BD236" s="154">
        <f>BD237</f>
        <v>0</v>
      </c>
      <c r="BE236" s="154">
        <f t="shared" si="345"/>
        <v>0</v>
      </c>
      <c r="BF236" s="154">
        <f>BF237</f>
        <v>0</v>
      </c>
      <c r="BG236" s="155">
        <f t="shared" si="346"/>
        <v>0</v>
      </c>
      <c r="BH236" s="154">
        <f t="shared" si="347"/>
        <v>0</v>
      </c>
      <c r="BI236" s="154">
        <f>BI237</f>
        <v>0</v>
      </c>
      <c r="BJ236" s="154">
        <f>BJ237</f>
        <v>0</v>
      </c>
      <c r="BK236" s="154">
        <f t="shared" si="361"/>
        <v>0</v>
      </c>
      <c r="BL236" s="154">
        <f>BL237</f>
        <v>0</v>
      </c>
      <c r="BM236" s="154">
        <f>BM237</f>
        <v>0</v>
      </c>
      <c r="BN236" s="154">
        <f>BN237</f>
        <v>0</v>
      </c>
      <c r="BO236" s="154">
        <f t="shared" si="362"/>
        <v>0</v>
      </c>
      <c r="BP236" s="154">
        <f>BP237</f>
        <v>0</v>
      </c>
      <c r="BQ236" s="154">
        <f>BQ237</f>
        <v>0</v>
      </c>
      <c r="BR236" s="154">
        <f>BR237</f>
        <v>0</v>
      </c>
      <c r="BS236" s="154">
        <f t="shared" si="363"/>
        <v>0</v>
      </c>
      <c r="BT236" s="154">
        <f>BT237</f>
        <v>0</v>
      </c>
      <c r="BU236" s="154">
        <f>BU237</f>
        <v>0</v>
      </c>
      <c r="BV236" s="154">
        <f>BV237</f>
        <v>0</v>
      </c>
      <c r="BW236" s="155">
        <f t="shared" si="348"/>
        <v>0</v>
      </c>
      <c r="BX236" s="154">
        <f t="shared" si="349"/>
        <v>0</v>
      </c>
      <c r="BY236" s="154">
        <f>BY237</f>
        <v>0</v>
      </c>
      <c r="BZ236" s="155">
        <f t="shared" si="350"/>
        <v>0</v>
      </c>
      <c r="CA236" s="154">
        <f t="shared" si="364"/>
        <v>0</v>
      </c>
      <c r="CB236" s="154">
        <f>CB237</f>
        <v>0</v>
      </c>
      <c r="CC236" s="154">
        <f>CC237</f>
        <v>0</v>
      </c>
      <c r="CD236" s="154">
        <f>CD237</f>
        <v>0</v>
      </c>
      <c r="CE236" s="154">
        <f t="shared" si="351"/>
        <v>0</v>
      </c>
      <c r="CF236" s="154">
        <f>CF237</f>
        <v>0</v>
      </c>
      <c r="CG236" s="154">
        <f t="shared" si="352"/>
        <v>0</v>
      </c>
      <c r="CH236" s="154">
        <f>CH237</f>
        <v>0</v>
      </c>
      <c r="CI236" s="154">
        <f>CI237</f>
        <v>0</v>
      </c>
      <c r="CJ236" s="154">
        <f t="shared" si="355"/>
        <v>0</v>
      </c>
      <c r="CK236" s="154">
        <f>CK237</f>
        <v>0</v>
      </c>
      <c r="CL236" s="154">
        <f t="shared" si="365"/>
        <v>0</v>
      </c>
      <c r="CM236" s="154">
        <f>CM237</f>
        <v>0</v>
      </c>
      <c r="CN236" s="154">
        <f>CN237</f>
        <v>0</v>
      </c>
      <c r="CO236" s="154">
        <f>CO237</f>
        <v>0</v>
      </c>
      <c r="CP236" s="154"/>
      <c r="CQ236" s="154">
        <f>F236+M236+S236+Z236+AO236+AR236+BG236+BW236+BZ236</f>
        <v>0</v>
      </c>
    </row>
    <row r="237" spans="1:95" s="4" customFormat="1" ht="20.100000000000001" customHeight="1" outlineLevel="2" x14ac:dyDescent="0.25">
      <c r="A237" s="61"/>
      <c r="B237" s="61"/>
      <c r="C237" s="61">
        <v>470</v>
      </c>
      <c r="D237" s="61"/>
      <c r="E237" s="62" t="s">
        <v>122</v>
      </c>
      <c r="F237" s="156">
        <f t="shared" si="367"/>
        <v>0</v>
      </c>
      <c r="G237" s="161">
        <f t="shared" si="330"/>
        <v>0</v>
      </c>
      <c r="H237" s="157">
        <f>SUM(H238:H239)*-1</f>
        <v>0</v>
      </c>
      <c r="I237" s="157">
        <f>SUM(I238:I239)*-1</f>
        <v>0</v>
      </c>
      <c r="J237" s="157">
        <f t="shared" si="331"/>
        <v>0</v>
      </c>
      <c r="K237" s="157">
        <f>SUM(K238:K239)*-1</f>
        <v>0</v>
      </c>
      <c r="L237" s="157">
        <f>SUM(L238:L239)*-1</f>
        <v>0</v>
      </c>
      <c r="M237" s="156">
        <f t="shared" si="332"/>
        <v>0</v>
      </c>
      <c r="N237" s="157">
        <f t="shared" si="333"/>
        <v>0</v>
      </c>
      <c r="O237" s="157">
        <f>SUM(O238:O239)*-1</f>
        <v>0</v>
      </c>
      <c r="P237" s="157">
        <f>SUM(P238:P239)*-1</f>
        <v>0</v>
      </c>
      <c r="Q237" s="157">
        <f>SUM(Q238:Q239)*-1</f>
        <v>0</v>
      </c>
      <c r="R237" s="157">
        <f>SUM(R238:R239)*-1</f>
        <v>0</v>
      </c>
      <c r="S237" s="158">
        <f t="shared" si="334"/>
        <v>0</v>
      </c>
      <c r="T237" s="157">
        <f t="shared" si="335"/>
        <v>0</v>
      </c>
      <c r="U237" s="157">
        <f>SUM(U238:U239)*-1</f>
        <v>0</v>
      </c>
      <c r="V237" s="157">
        <f>SUM(V238:V239)*-1</f>
        <v>0</v>
      </c>
      <c r="W237" s="157">
        <f t="shared" si="336"/>
        <v>0</v>
      </c>
      <c r="X237" s="157">
        <f>SUM(X238:X239)*-1</f>
        <v>0</v>
      </c>
      <c r="Y237" s="157">
        <f>SUM(Y238:Y239)*-1</f>
        <v>0</v>
      </c>
      <c r="Z237" s="158">
        <f t="shared" si="337"/>
        <v>0</v>
      </c>
      <c r="AA237" s="157">
        <f t="shared" si="338"/>
        <v>0</v>
      </c>
      <c r="AB237" s="157">
        <f t="shared" ref="AB237:AH237" si="431">SUM(AB238:AB239)*-1</f>
        <v>0</v>
      </c>
      <c r="AC237" s="157">
        <f t="shared" si="431"/>
        <v>0</v>
      </c>
      <c r="AD237" s="157">
        <f t="shared" si="431"/>
        <v>0</v>
      </c>
      <c r="AE237" s="157">
        <f t="shared" si="431"/>
        <v>0</v>
      </c>
      <c r="AF237" s="157">
        <f t="shared" si="431"/>
        <v>0</v>
      </c>
      <c r="AG237" s="157">
        <f t="shared" si="431"/>
        <v>0</v>
      </c>
      <c r="AH237" s="157">
        <f t="shared" si="431"/>
        <v>0</v>
      </c>
      <c r="AI237" s="157">
        <f t="shared" si="339"/>
        <v>0</v>
      </c>
      <c r="AJ237" s="157">
        <f>SUM(AJ238:AJ239)*-1</f>
        <v>0</v>
      </c>
      <c r="AK237" s="157">
        <f>SUM(AK238:AK239)*-1</f>
        <v>0</v>
      </c>
      <c r="AL237" s="157">
        <f t="shared" si="340"/>
        <v>0</v>
      </c>
      <c r="AM237" s="157">
        <f>SUM(AM238:AM239)*-1</f>
        <v>0</v>
      </c>
      <c r="AN237" s="157">
        <f>SUM(AN238:AN239)*-1</f>
        <v>0</v>
      </c>
      <c r="AO237" s="158">
        <f t="shared" si="341"/>
        <v>0</v>
      </c>
      <c r="AP237" s="157">
        <f t="shared" si="342"/>
        <v>0</v>
      </c>
      <c r="AQ237" s="157">
        <f>SUM(AQ238:AQ239)*-1</f>
        <v>0</v>
      </c>
      <c r="AR237" s="158">
        <f t="shared" si="343"/>
        <v>0</v>
      </c>
      <c r="AS237" s="157">
        <f t="shared" ref="AS237" si="432">SUM(AT237)</f>
        <v>0</v>
      </c>
      <c r="AT237" s="157">
        <f>SUM(AT238:AT239)*-1</f>
        <v>0</v>
      </c>
      <c r="AU237" s="157">
        <f t="shared" si="359"/>
        <v>0</v>
      </c>
      <c r="AV237" s="157">
        <f>SUM(AV238:AV239)*-1</f>
        <v>0</v>
      </c>
      <c r="AW237" s="157">
        <f>SUM(AW238:AW239)*-1</f>
        <v>0</v>
      </c>
      <c r="AX237" s="157">
        <f>SUM(AX238:AX239)*-1</f>
        <v>0</v>
      </c>
      <c r="AY237" s="157">
        <f t="shared" si="360"/>
        <v>0</v>
      </c>
      <c r="AZ237" s="157">
        <f>SUM(AZ238:AZ239)*-1</f>
        <v>0</v>
      </c>
      <c r="BA237" s="157">
        <f>SUM(BA238:BA239)*-1</f>
        <v>0</v>
      </c>
      <c r="BB237" s="157">
        <f>SUM(BB238:BB239)*-1</f>
        <v>0</v>
      </c>
      <c r="BC237" s="157">
        <f t="shared" si="345"/>
        <v>0</v>
      </c>
      <c r="BD237" s="157">
        <f>SUM(BD238:BD239)*-1</f>
        <v>0</v>
      </c>
      <c r="BE237" s="157">
        <f t="shared" si="345"/>
        <v>0</v>
      </c>
      <c r="BF237" s="157">
        <f>SUM(BF238:BF239)*-1</f>
        <v>0</v>
      </c>
      <c r="BG237" s="158">
        <f t="shared" si="346"/>
        <v>0</v>
      </c>
      <c r="BH237" s="157">
        <f t="shared" si="347"/>
        <v>0</v>
      </c>
      <c r="BI237" s="157">
        <f>SUM(BI238:BI239)*-1</f>
        <v>0</v>
      </c>
      <c r="BJ237" s="157">
        <f>SUM(BJ238:BJ239)*-1</f>
        <v>0</v>
      </c>
      <c r="BK237" s="157">
        <f t="shared" si="361"/>
        <v>0</v>
      </c>
      <c r="BL237" s="157">
        <f>SUM(BL238:BL239)*-1</f>
        <v>0</v>
      </c>
      <c r="BM237" s="157">
        <f>SUM(BM238:BM239)*-1</f>
        <v>0</v>
      </c>
      <c r="BN237" s="157">
        <f>SUM(BN238:BN239)*-1</f>
        <v>0</v>
      </c>
      <c r="BO237" s="157">
        <f t="shared" si="362"/>
        <v>0</v>
      </c>
      <c r="BP237" s="157">
        <f>SUM(BP238:BP239)*-1</f>
        <v>0</v>
      </c>
      <c r="BQ237" s="157">
        <f>SUM(BQ238:BQ239)*-1</f>
        <v>0</v>
      </c>
      <c r="BR237" s="157">
        <f>SUM(BR238:BR239)*-1</f>
        <v>0</v>
      </c>
      <c r="BS237" s="157">
        <f t="shared" si="363"/>
        <v>0</v>
      </c>
      <c r="BT237" s="157">
        <f>SUM(BT238:BT239)*-1</f>
        <v>0</v>
      </c>
      <c r="BU237" s="157">
        <f>SUM(BU238:BU239)*-1</f>
        <v>0</v>
      </c>
      <c r="BV237" s="157">
        <f>SUM(BV238:BV239)*-1</f>
        <v>0</v>
      </c>
      <c r="BW237" s="158">
        <f t="shared" si="348"/>
        <v>0</v>
      </c>
      <c r="BX237" s="157">
        <f t="shared" si="349"/>
        <v>0</v>
      </c>
      <c r="BY237" s="157">
        <f>SUM(BY238:BY239)*-1</f>
        <v>0</v>
      </c>
      <c r="BZ237" s="158">
        <f t="shared" si="350"/>
        <v>0</v>
      </c>
      <c r="CA237" s="157">
        <f t="shared" si="364"/>
        <v>0</v>
      </c>
      <c r="CB237" s="157">
        <f>SUM(CB238:CB239)*-1</f>
        <v>0</v>
      </c>
      <c r="CC237" s="157">
        <f>SUM(CC238:CC239)*-1</f>
        <v>0</v>
      </c>
      <c r="CD237" s="157">
        <f>SUM(CD238:CD239)*-1</f>
        <v>0</v>
      </c>
      <c r="CE237" s="157">
        <f t="shared" si="351"/>
        <v>0</v>
      </c>
      <c r="CF237" s="157">
        <f>SUM(CF238:CF239)*-1</f>
        <v>0</v>
      </c>
      <c r="CG237" s="157">
        <f t="shared" si="352"/>
        <v>0</v>
      </c>
      <c r="CH237" s="157">
        <f>SUM(CH238:CH239)*-1</f>
        <v>0</v>
      </c>
      <c r="CI237" s="157">
        <f>SUM(CI238:CI239)*-1</f>
        <v>0</v>
      </c>
      <c r="CJ237" s="157">
        <f t="shared" si="355"/>
        <v>0</v>
      </c>
      <c r="CK237" s="157">
        <f>SUM(CK238:CK239)*-1</f>
        <v>0</v>
      </c>
      <c r="CL237" s="157">
        <f t="shared" si="365"/>
        <v>0</v>
      </c>
      <c r="CM237" s="157">
        <f>SUM(CM238:CM239)*-1</f>
        <v>0</v>
      </c>
      <c r="CN237" s="157">
        <f>SUM(CN238:CN239)*-1</f>
        <v>0</v>
      </c>
      <c r="CO237" s="157">
        <f>SUM(CO238:CO239)*-1</f>
        <v>0</v>
      </c>
      <c r="CP237" s="137"/>
      <c r="CQ237" s="137"/>
    </row>
    <row r="238" spans="1:95" ht="20.100000000000001" customHeight="1" outlineLevel="3" x14ac:dyDescent="0.25">
      <c r="A238" s="57"/>
      <c r="B238" s="57"/>
      <c r="C238" s="58"/>
      <c r="D238" s="113">
        <v>4706</v>
      </c>
      <c r="E238" s="135" t="s">
        <v>903</v>
      </c>
      <c r="F238" s="158">
        <f t="shared" si="367"/>
        <v>0</v>
      </c>
      <c r="G238" s="159">
        <f t="shared" si="330"/>
        <v>0</v>
      </c>
      <c r="H238" s="160"/>
      <c r="I238" s="160"/>
      <c r="J238" s="159">
        <f t="shared" si="331"/>
        <v>0</v>
      </c>
      <c r="K238" s="160"/>
      <c r="L238" s="160"/>
      <c r="M238" s="158">
        <f t="shared" si="332"/>
        <v>0</v>
      </c>
      <c r="N238" s="159">
        <f t="shared" si="333"/>
        <v>0</v>
      </c>
      <c r="O238" s="160"/>
      <c r="P238" s="160"/>
      <c r="Q238" s="160"/>
      <c r="R238" s="160"/>
      <c r="S238" s="158">
        <f t="shared" si="334"/>
        <v>0</v>
      </c>
      <c r="T238" s="159">
        <f t="shared" si="335"/>
        <v>0</v>
      </c>
      <c r="U238" s="160"/>
      <c r="V238" s="160"/>
      <c r="W238" s="159">
        <f t="shared" si="336"/>
        <v>0</v>
      </c>
      <c r="X238" s="160"/>
      <c r="Y238" s="160"/>
      <c r="Z238" s="158">
        <f t="shared" si="337"/>
        <v>0</v>
      </c>
      <c r="AA238" s="159">
        <f t="shared" si="338"/>
        <v>0</v>
      </c>
      <c r="AB238" s="160"/>
      <c r="AC238" s="160"/>
      <c r="AD238" s="160"/>
      <c r="AE238" s="160"/>
      <c r="AF238" s="160"/>
      <c r="AG238" s="160"/>
      <c r="AH238" s="160"/>
      <c r="AI238" s="159">
        <f t="shared" si="339"/>
        <v>0</v>
      </c>
      <c r="AJ238" s="160"/>
      <c r="AK238" s="160"/>
      <c r="AL238" s="159">
        <f t="shared" si="340"/>
        <v>0</v>
      </c>
      <c r="AM238" s="160"/>
      <c r="AN238" s="160"/>
      <c r="AO238" s="158">
        <f t="shared" si="341"/>
        <v>0</v>
      </c>
      <c r="AP238" s="159">
        <f t="shared" si="342"/>
        <v>0</v>
      </c>
      <c r="AQ238" s="160"/>
      <c r="AR238" s="158">
        <f t="shared" si="343"/>
        <v>0</v>
      </c>
      <c r="AS238" s="159">
        <f t="shared" ref="AS238" si="433">SUM(AT238)</f>
        <v>0</v>
      </c>
      <c r="AT238" s="160"/>
      <c r="AU238" s="159">
        <f t="shared" si="359"/>
        <v>0</v>
      </c>
      <c r="AV238" s="160"/>
      <c r="AW238" s="160"/>
      <c r="AX238" s="160"/>
      <c r="AY238" s="159">
        <f t="shared" si="360"/>
        <v>0</v>
      </c>
      <c r="AZ238" s="160"/>
      <c r="BA238" s="160"/>
      <c r="BB238" s="160"/>
      <c r="BC238" s="159">
        <f t="shared" si="345"/>
        <v>0</v>
      </c>
      <c r="BD238" s="160"/>
      <c r="BE238" s="159">
        <f t="shared" si="345"/>
        <v>0</v>
      </c>
      <c r="BF238" s="160"/>
      <c r="BG238" s="158">
        <f t="shared" si="346"/>
        <v>0</v>
      </c>
      <c r="BH238" s="159">
        <f t="shared" si="347"/>
        <v>0</v>
      </c>
      <c r="BI238" s="160"/>
      <c r="BJ238" s="160"/>
      <c r="BK238" s="159">
        <f t="shared" si="361"/>
        <v>0</v>
      </c>
      <c r="BL238" s="160"/>
      <c r="BM238" s="160"/>
      <c r="BN238" s="160"/>
      <c r="BO238" s="159">
        <f t="shared" si="362"/>
        <v>0</v>
      </c>
      <c r="BP238" s="160"/>
      <c r="BQ238" s="160"/>
      <c r="BR238" s="160"/>
      <c r="BS238" s="159">
        <f t="shared" si="363"/>
        <v>0</v>
      </c>
      <c r="BT238" s="160"/>
      <c r="BU238" s="160"/>
      <c r="BV238" s="160"/>
      <c r="BW238" s="158">
        <f t="shared" si="348"/>
        <v>0</v>
      </c>
      <c r="BX238" s="159">
        <f t="shared" si="349"/>
        <v>0</v>
      </c>
      <c r="BY238" s="160"/>
      <c r="BZ238" s="158">
        <f t="shared" si="350"/>
        <v>0</v>
      </c>
      <c r="CA238" s="159">
        <f t="shared" si="364"/>
        <v>0</v>
      </c>
      <c r="CB238" s="160"/>
      <c r="CC238" s="160"/>
      <c r="CD238" s="160"/>
      <c r="CE238" s="159">
        <f t="shared" si="351"/>
        <v>0</v>
      </c>
      <c r="CF238" s="160"/>
      <c r="CG238" s="159">
        <f t="shared" si="352"/>
        <v>0</v>
      </c>
      <c r="CH238" s="160"/>
      <c r="CI238" s="160"/>
      <c r="CJ238" s="159">
        <f t="shared" si="355"/>
        <v>0</v>
      </c>
      <c r="CK238" s="160"/>
      <c r="CL238" s="157">
        <f t="shared" si="365"/>
        <v>0</v>
      </c>
      <c r="CM238" s="160"/>
      <c r="CN238" s="160"/>
      <c r="CO238" s="160"/>
      <c r="CP238" s="149"/>
      <c r="CQ238" s="149"/>
    </row>
    <row r="239" spans="1:95" s="110" customFormat="1" ht="20.100000000000001" customHeight="1" outlineLevel="3" x14ac:dyDescent="0.25">
      <c r="A239" s="111"/>
      <c r="B239" s="111"/>
      <c r="C239" s="112"/>
      <c r="D239" s="113">
        <v>4709</v>
      </c>
      <c r="E239" s="135" t="s">
        <v>904</v>
      </c>
      <c r="F239" s="158">
        <f t="shared" si="367"/>
        <v>0</v>
      </c>
      <c r="G239" s="159">
        <f t="shared" si="330"/>
        <v>0</v>
      </c>
      <c r="H239" s="160"/>
      <c r="I239" s="160"/>
      <c r="J239" s="159">
        <f t="shared" si="331"/>
        <v>0</v>
      </c>
      <c r="K239" s="160"/>
      <c r="L239" s="160"/>
      <c r="M239" s="158">
        <f t="shared" si="332"/>
        <v>0</v>
      </c>
      <c r="N239" s="159">
        <f t="shared" si="333"/>
        <v>0</v>
      </c>
      <c r="O239" s="160"/>
      <c r="P239" s="160"/>
      <c r="Q239" s="160"/>
      <c r="R239" s="160"/>
      <c r="S239" s="158">
        <f t="shared" si="334"/>
        <v>0</v>
      </c>
      <c r="T239" s="159">
        <f t="shared" si="335"/>
        <v>0</v>
      </c>
      <c r="U239" s="160"/>
      <c r="V239" s="160"/>
      <c r="W239" s="159">
        <f t="shared" si="336"/>
        <v>0</v>
      </c>
      <c r="X239" s="160"/>
      <c r="Y239" s="160"/>
      <c r="Z239" s="158">
        <f t="shared" si="337"/>
        <v>0</v>
      </c>
      <c r="AA239" s="159">
        <f t="shared" si="338"/>
        <v>0</v>
      </c>
      <c r="AB239" s="160"/>
      <c r="AC239" s="160"/>
      <c r="AD239" s="160"/>
      <c r="AE239" s="160"/>
      <c r="AF239" s="160"/>
      <c r="AG239" s="160"/>
      <c r="AH239" s="160"/>
      <c r="AI239" s="159">
        <f t="shared" si="339"/>
        <v>0</v>
      </c>
      <c r="AJ239" s="160"/>
      <c r="AK239" s="160"/>
      <c r="AL239" s="159">
        <f t="shared" si="340"/>
        <v>0</v>
      </c>
      <c r="AM239" s="160"/>
      <c r="AN239" s="160"/>
      <c r="AO239" s="158">
        <f t="shared" si="341"/>
        <v>0</v>
      </c>
      <c r="AP239" s="159">
        <f t="shared" si="342"/>
        <v>0</v>
      </c>
      <c r="AQ239" s="160"/>
      <c r="AR239" s="158">
        <f t="shared" si="343"/>
        <v>0</v>
      </c>
      <c r="AS239" s="159">
        <f t="shared" ref="AS239" si="434">SUM(AT239)</f>
        <v>0</v>
      </c>
      <c r="AT239" s="160"/>
      <c r="AU239" s="159">
        <f t="shared" si="359"/>
        <v>0</v>
      </c>
      <c r="AV239" s="160"/>
      <c r="AW239" s="160"/>
      <c r="AX239" s="160"/>
      <c r="AY239" s="159">
        <f t="shared" si="360"/>
        <v>0</v>
      </c>
      <c r="AZ239" s="160"/>
      <c r="BA239" s="160"/>
      <c r="BB239" s="160"/>
      <c r="BC239" s="159">
        <f t="shared" si="345"/>
        <v>0</v>
      </c>
      <c r="BD239" s="160"/>
      <c r="BE239" s="159">
        <f t="shared" si="345"/>
        <v>0</v>
      </c>
      <c r="BF239" s="160"/>
      <c r="BG239" s="158">
        <f t="shared" si="346"/>
        <v>0</v>
      </c>
      <c r="BH239" s="159">
        <f t="shared" si="347"/>
        <v>0</v>
      </c>
      <c r="BI239" s="160"/>
      <c r="BJ239" s="160"/>
      <c r="BK239" s="159">
        <f t="shared" si="361"/>
        <v>0</v>
      </c>
      <c r="BL239" s="160"/>
      <c r="BM239" s="160"/>
      <c r="BN239" s="160"/>
      <c r="BO239" s="159">
        <f t="shared" si="362"/>
        <v>0</v>
      </c>
      <c r="BP239" s="160"/>
      <c r="BQ239" s="160"/>
      <c r="BR239" s="160"/>
      <c r="BS239" s="159">
        <f t="shared" si="363"/>
        <v>0</v>
      </c>
      <c r="BT239" s="160"/>
      <c r="BU239" s="160"/>
      <c r="BV239" s="160"/>
      <c r="BW239" s="158">
        <f t="shared" si="348"/>
        <v>0</v>
      </c>
      <c r="BX239" s="159">
        <f t="shared" si="349"/>
        <v>0</v>
      </c>
      <c r="BY239" s="160"/>
      <c r="BZ239" s="158">
        <f t="shared" si="350"/>
        <v>0</v>
      </c>
      <c r="CA239" s="159">
        <f t="shared" si="364"/>
        <v>0</v>
      </c>
      <c r="CB239" s="160"/>
      <c r="CC239" s="160"/>
      <c r="CD239" s="160"/>
      <c r="CE239" s="159">
        <f t="shared" si="351"/>
        <v>0</v>
      </c>
      <c r="CF239" s="160"/>
      <c r="CG239" s="159">
        <f t="shared" si="352"/>
        <v>0</v>
      </c>
      <c r="CH239" s="160"/>
      <c r="CI239" s="160"/>
      <c r="CJ239" s="159">
        <f t="shared" si="355"/>
        <v>0</v>
      </c>
      <c r="CK239" s="160"/>
      <c r="CL239" s="157">
        <f t="shared" si="365"/>
        <v>0</v>
      </c>
      <c r="CM239" s="160"/>
      <c r="CN239" s="160"/>
      <c r="CO239" s="160"/>
      <c r="CP239" s="149"/>
      <c r="CQ239" s="149"/>
    </row>
    <row r="240" spans="1:95" s="4" customFormat="1" ht="20.100000000000001" customHeight="1" outlineLevel="1" x14ac:dyDescent="0.25">
      <c r="A240" s="25"/>
      <c r="B240" s="25">
        <v>48</v>
      </c>
      <c r="C240" s="25"/>
      <c r="D240" s="25"/>
      <c r="E240" s="35" t="s">
        <v>212</v>
      </c>
      <c r="F240" s="153">
        <f t="shared" si="367"/>
        <v>0</v>
      </c>
      <c r="G240" s="154">
        <f t="shared" si="330"/>
        <v>0</v>
      </c>
      <c r="H240" s="154">
        <f>H241+H244</f>
        <v>0</v>
      </c>
      <c r="I240" s="154">
        <f>I241+I244</f>
        <v>0</v>
      </c>
      <c r="J240" s="154">
        <f t="shared" si="331"/>
        <v>0</v>
      </c>
      <c r="K240" s="154">
        <f>K241+K244</f>
        <v>0</v>
      </c>
      <c r="L240" s="154">
        <f>L241+L244</f>
        <v>0</v>
      </c>
      <c r="M240" s="153">
        <f t="shared" si="332"/>
        <v>0</v>
      </c>
      <c r="N240" s="154">
        <f t="shared" si="333"/>
        <v>0</v>
      </c>
      <c r="O240" s="154">
        <f>O241+O244</f>
        <v>0</v>
      </c>
      <c r="P240" s="154">
        <f>P241+P244</f>
        <v>0</v>
      </c>
      <c r="Q240" s="154">
        <f>Q241+Q244</f>
        <v>0</v>
      </c>
      <c r="R240" s="154">
        <f>R241+R244</f>
        <v>0</v>
      </c>
      <c r="S240" s="155">
        <f t="shared" si="334"/>
        <v>0</v>
      </c>
      <c r="T240" s="154">
        <f t="shared" si="335"/>
        <v>0</v>
      </c>
      <c r="U240" s="154">
        <f>U241+U244</f>
        <v>0</v>
      </c>
      <c r="V240" s="154">
        <f>V241+V244</f>
        <v>0</v>
      </c>
      <c r="W240" s="154">
        <f t="shared" si="336"/>
        <v>0</v>
      </c>
      <c r="X240" s="154">
        <f>X241+X244</f>
        <v>0</v>
      </c>
      <c r="Y240" s="154">
        <f>Y241+Y244</f>
        <v>0</v>
      </c>
      <c r="Z240" s="155">
        <f t="shared" si="337"/>
        <v>0</v>
      </c>
      <c r="AA240" s="154">
        <f t="shared" si="338"/>
        <v>0</v>
      </c>
      <c r="AB240" s="154">
        <f t="shared" ref="AB240:AH240" si="435">AB241+AB244</f>
        <v>0</v>
      </c>
      <c r="AC240" s="154">
        <f t="shared" si="435"/>
        <v>0</v>
      </c>
      <c r="AD240" s="154">
        <f t="shared" si="435"/>
        <v>0</v>
      </c>
      <c r="AE240" s="154">
        <f t="shared" si="435"/>
        <v>0</v>
      </c>
      <c r="AF240" s="154">
        <f t="shared" si="435"/>
        <v>0</v>
      </c>
      <c r="AG240" s="154">
        <f t="shared" si="435"/>
        <v>0</v>
      </c>
      <c r="AH240" s="154">
        <f t="shared" si="435"/>
        <v>0</v>
      </c>
      <c r="AI240" s="154">
        <f t="shared" si="339"/>
        <v>0</v>
      </c>
      <c r="AJ240" s="154">
        <f>AJ241+AJ244</f>
        <v>0</v>
      </c>
      <c r="AK240" s="154">
        <f>AK241+AK244</f>
        <v>0</v>
      </c>
      <c r="AL240" s="154">
        <f t="shared" si="340"/>
        <v>0</v>
      </c>
      <c r="AM240" s="154">
        <f>AM241+AM244</f>
        <v>0</v>
      </c>
      <c r="AN240" s="154">
        <f>AN241+AN244</f>
        <v>0</v>
      </c>
      <c r="AO240" s="155">
        <f t="shared" si="341"/>
        <v>0</v>
      </c>
      <c r="AP240" s="154">
        <f t="shared" si="342"/>
        <v>0</v>
      </c>
      <c r="AQ240" s="154">
        <f>AQ241+AQ244</f>
        <v>0</v>
      </c>
      <c r="AR240" s="155">
        <f t="shared" si="343"/>
        <v>0</v>
      </c>
      <c r="AS240" s="154">
        <f t="shared" ref="AS240" si="436">SUM(AT240)</f>
        <v>0</v>
      </c>
      <c r="AT240" s="154">
        <f>AT241+AT244</f>
        <v>0</v>
      </c>
      <c r="AU240" s="154">
        <f t="shared" si="359"/>
        <v>0</v>
      </c>
      <c r="AV240" s="154">
        <f>AV241+AV244</f>
        <v>0</v>
      </c>
      <c r="AW240" s="154">
        <f>AW241+AW244</f>
        <v>0</v>
      </c>
      <c r="AX240" s="154">
        <f>AX241+AX244</f>
        <v>0</v>
      </c>
      <c r="AY240" s="154">
        <f t="shared" si="360"/>
        <v>0</v>
      </c>
      <c r="AZ240" s="154">
        <f>AZ241+AZ244</f>
        <v>0</v>
      </c>
      <c r="BA240" s="154">
        <f>BA241+BA244</f>
        <v>0</v>
      </c>
      <c r="BB240" s="154">
        <f>BB241+BB244</f>
        <v>0</v>
      </c>
      <c r="BC240" s="154">
        <f t="shared" si="345"/>
        <v>0</v>
      </c>
      <c r="BD240" s="154">
        <f>BD241+BD244</f>
        <v>0</v>
      </c>
      <c r="BE240" s="154">
        <f t="shared" si="345"/>
        <v>0</v>
      </c>
      <c r="BF240" s="154">
        <f>BF241+BF244</f>
        <v>0</v>
      </c>
      <c r="BG240" s="155">
        <f t="shared" si="346"/>
        <v>0</v>
      </c>
      <c r="BH240" s="154">
        <f t="shared" si="347"/>
        <v>0</v>
      </c>
      <c r="BI240" s="154">
        <f>BI241+BI244</f>
        <v>0</v>
      </c>
      <c r="BJ240" s="154">
        <f>BJ241+BJ244</f>
        <v>0</v>
      </c>
      <c r="BK240" s="154">
        <f t="shared" si="361"/>
        <v>0</v>
      </c>
      <c r="BL240" s="154">
        <f>BL241+BL244</f>
        <v>0</v>
      </c>
      <c r="BM240" s="154">
        <f>BM241+BM244</f>
        <v>0</v>
      </c>
      <c r="BN240" s="154">
        <f>BN241+BN244</f>
        <v>0</v>
      </c>
      <c r="BO240" s="154">
        <f t="shared" si="362"/>
        <v>0</v>
      </c>
      <c r="BP240" s="154">
        <f>BP241+BP244</f>
        <v>0</v>
      </c>
      <c r="BQ240" s="154">
        <f>BQ241+BQ244</f>
        <v>0</v>
      </c>
      <c r="BR240" s="154">
        <f>BR241+BR244</f>
        <v>0</v>
      </c>
      <c r="BS240" s="154">
        <f t="shared" si="363"/>
        <v>0</v>
      </c>
      <c r="BT240" s="154">
        <f>BT241+BT244</f>
        <v>0</v>
      </c>
      <c r="BU240" s="154">
        <f>BU241+BU244</f>
        <v>0</v>
      </c>
      <c r="BV240" s="154">
        <f>BV241+BV244</f>
        <v>0</v>
      </c>
      <c r="BW240" s="155">
        <f t="shared" si="348"/>
        <v>0</v>
      </c>
      <c r="BX240" s="154">
        <f t="shared" si="349"/>
        <v>0</v>
      </c>
      <c r="BY240" s="154">
        <f>BY241+BY244</f>
        <v>0</v>
      </c>
      <c r="BZ240" s="155">
        <f t="shared" si="350"/>
        <v>0</v>
      </c>
      <c r="CA240" s="154">
        <f t="shared" si="364"/>
        <v>0</v>
      </c>
      <c r="CB240" s="154">
        <f>CB241+CB244</f>
        <v>0</v>
      </c>
      <c r="CC240" s="154">
        <f>CC241+CC244</f>
        <v>0</v>
      </c>
      <c r="CD240" s="154">
        <f>CD241+CD244</f>
        <v>0</v>
      </c>
      <c r="CE240" s="154">
        <f t="shared" si="351"/>
        <v>0</v>
      </c>
      <c r="CF240" s="154">
        <f>CF241+CF244</f>
        <v>0</v>
      </c>
      <c r="CG240" s="154">
        <f t="shared" si="352"/>
        <v>0</v>
      </c>
      <c r="CH240" s="154">
        <f>CH241+CH244</f>
        <v>0</v>
      </c>
      <c r="CI240" s="154">
        <f>CI241+CI244</f>
        <v>0</v>
      </c>
      <c r="CJ240" s="154">
        <f t="shared" si="355"/>
        <v>0</v>
      </c>
      <c r="CK240" s="154">
        <f>CK241+CK244</f>
        <v>0</v>
      </c>
      <c r="CL240" s="154">
        <f t="shared" si="365"/>
        <v>0</v>
      </c>
      <c r="CM240" s="154">
        <f>CM241+CM244</f>
        <v>0</v>
      </c>
      <c r="CN240" s="154">
        <f>CN241+CN244</f>
        <v>0</v>
      </c>
      <c r="CO240" s="154">
        <f>CO241+CO244</f>
        <v>0</v>
      </c>
      <c r="CP240" s="154"/>
      <c r="CQ240" s="154">
        <f>F240+M240+S240+Z240+AO240+AR240+BG240+BW240+BZ240</f>
        <v>0</v>
      </c>
    </row>
    <row r="241" spans="1:95" s="4" customFormat="1" ht="20.100000000000001" customHeight="1" outlineLevel="2" x14ac:dyDescent="0.25">
      <c r="A241" s="61"/>
      <c r="B241" s="61"/>
      <c r="C241" s="61">
        <v>484</v>
      </c>
      <c r="D241" s="61"/>
      <c r="E241" s="62" t="s">
        <v>213</v>
      </c>
      <c r="F241" s="156">
        <f t="shared" si="367"/>
        <v>0</v>
      </c>
      <c r="G241" s="161">
        <f t="shared" si="330"/>
        <v>0</v>
      </c>
      <c r="H241" s="157">
        <f>SUM(H242:H243)*-1</f>
        <v>0</v>
      </c>
      <c r="I241" s="157">
        <f>SUM(I242:I243)*-1</f>
        <v>0</v>
      </c>
      <c r="J241" s="157">
        <f t="shared" si="331"/>
        <v>0</v>
      </c>
      <c r="K241" s="157">
        <f>SUM(K242:K243)*-1</f>
        <v>0</v>
      </c>
      <c r="L241" s="157">
        <f>SUM(L242:L243)*-1</f>
        <v>0</v>
      </c>
      <c r="M241" s="156">
        <f t="shared" si="332"/>
        <v>0</v>
      </c>
      <c r="N241" s="157">
        <f t="shared" si="333"/>
        <v>0</v>
      </c>
      <c r="O241" s="157">
        <f>SUM(O242:O243)*-1</f>
        <v>0</v>
      </c>
      <c r="P241" s="157">
        <f>SUM(P242:P243)*-1</f>
        <v>0</v>
      </c>
      <c r="Q241" s="157">
        <f>SUM(Q242:Q243)*-1</f>
        <v>0</v>
      </c>
      <c r="R241" s="157">
        <f>SUM(R242:R243)*-1</f>
        <v>0</v>
      </c>
      <c r="S241" s="158">
        <f t="shared" si="334"/>
        <v>0</v>
      </c>
      <c r="T241" s="157">
        <f t="shared" si="335"/>
        <v>0</v>
      </c>
      <c r="U241" s="157">
        <f>SUM(U242:U243)*-1</f>
        <v>0</v>
      </c>
      <c r="V241" s="157">
        <f>SUM(V242:V243)*-1</f>
        <v>0</v>
      </c>
      <c r="W241" s="157">
        <f t="shared" si="336"/>
        <v>0</v>
      </c>
      <c r="X241" s="157">
        <f>SUM(X242:X243)*-1</f>
        <v>0</v>
      </c>
      <c r="Y241" s="157">
        <f>SUM(Y242:Y243)*-1</f>
        <v>0</v>
      </c>
      <c r="Z241" s="158">
        <f t="shared" si="337"/>
        <v>0</v>
      </c>
      <c r="AA241" s="157">
        <f t="shared" si="338"/>
        <v>0</v>
      </c>
      <c r="AB241" s="157">
        <f t="shared" ref="AB241:AH241" si="437">SUM(AB242:AB243)*-1</f>
        <v>0</v>
      </c>
      <c r="AC241" s="157">
        <f t="shared" si="437"/>
        <v>0</v>
      </c>
      <c r="AD241" s="157">
        <f t="shared" si="437"/>
        <v>0</v>
      </c>
      <c r="AE241" s="157">
        <f t="shared" si="437"/>
        <v>0</v>
      </c>
      <c r="AF241" s="157">
        <f t="shared" si="437"/>
        <v>0</v>
      </c>
      <c r="AG241" s="157">
        <f t="shared" si="437"/>
        <v>0</v>
      </c>
      <c r="AH241" s="157">
        <f t="shared" si="437"/>
        <v>0</v>
      </c>
      <c r="AI241" s="157">
        <f t="shared" si="339"/>
        <v>0</v>
      </c>
      <c r="AJ241" s="157">
        <f>SUM(AJ242:AJ243)*-1</f>
        <v>0</v>
      </c>
      <c r="AK241" s="157">
        <f>SUM(AK242:AK243)*-1</f>
        <v>0</v>
      </c>
      <c r="AL241" s="157">
        <f t="shared" si="340"/>
        <v>0</v>
      </c>
      <c r="AM241" s="157">
        <f>SUM(AM242:AM243)*-1</f>
        <v>0</v>
      </c>
      <c r="AN241" s="157">
        <f>SUM(AN242:AN243)*-1</f>
        <v>0</v>
      </c>
      <c r="AO241" s="158">
        <f t="shared" si="341"/>
        <v>0</v>
      </c>
      <c r="AP241" s="157">
        <f t="shared" si="342"/>
        <v>0</v>
      </c>
      <c r="AQ241" s="157">
        <f>SUM(AQ242:AQ243)*-1</f>
        <v>0</v>
      </c>
      <c r="AR241" s="158">
        <f t="shared" si="343"/>
        <v>0</v>
      </c>
      <c r="AS241" s="157">
        <f t="shared" ref="AS241" si="438">SUM(AT241)</f>
        <v>0</v>
      </c>
      <c r="AT241" s="157">
        <f>SUM(AT242:AT243)*-1</f>
        <v>0</v>
      </c>
      <c r="AU241" s="157">
        <f t="shared" si="359"/>
        <v>0</v>
      </c>
      <c r="AV241" s="157">
        <f>SUM(AV242:AV243)*-1</f>
        <v>0</v>
      </c>
      <c r="AW241" s="157">
        <f>SUM(AW242:AW243)*-1</f>
        <v>0</v>
      </c>
      <c r="AX241" s="157">
        <f>SUM(AX242:AX243)*-1</f>
        <v>0</v>
      </c>
      <c r="AY241" s="157">
        <f t="shared" si="360"/>
        <v>0</v>
      </c>
      <c r="AZ241" s="157">
        <f>SUM(AZ242:AZ243)*-1</f>
        <v>0</v>
      </c>
      <c r="BA241" s="157">
        <f>SUM(BA242:BA243)*-1</f>
        <v>0</v>
      </c>
      <c r="BB241" s="157">
        <f>SUM(BB242:BB243)*-1</f>
        <v>0</v>
      </c>
      <c r="BC241" s="157">
        <f t="shared" si="345"/>
        <v>0</v>
      </c>
      <c r="BD241" s="157">
        <f>SUM(BD242:BD243)*-1</f>
        <v>0</v>
      </c>
      <c r="BE241" s="157">
        <f t="shared" si="345"/>
        <v>0</v>
      </c>
      <c r="BF241" s="157">
        <f>SUM(BF242:BF243)*-1</f>
        <v>0</v>
      </c>
      <c r="BG241" s="158">
        <f t="shared" si="346"/>
        <v>0</v>
      </c>
      <c r="BH241" s="157">
        <f t="shared" si="347"/>
        <v>0</v>
      </c>
      <c r="BI241" s="157">
        <f>SUM(BI242:BI243)*-1</f>
        <v>0</v>
      </c>
      <c r="BJ241" s="157">
        <f>SUM(BJ242:BJ243)*-1</f>
        <v>0</v>
      </c>
      <c r="BK241" s="157">
        <f t="shared" si="361"/>
        <v>0</v>
      </c>
      <c r="BL241" s="157">
        <f>SUM(BL242:BL243)*-1</f>
        <v>0</v>
      </c>
      <c r="BM241" s="157">
        <f>SUM(BM242:BM243)*-1</f>
        <v>0</v>
      </c>
      <c r="BN241" s="157">
        <f>SUM(BN242:BN243)*-1</f>
        <v>0</v>
      </c>
      <c r="BO241" s="157">
        <f t="shared" si="362"/>
        <v>0</v>
      </c>
      <c r="BP241" s="157">
        <f>SUM(BP242:BP243)*-1</f>
        <v>0</v>
      </c>
      <c r="BQ241" s="157">
        <f>SUM(BQ242:BQ243)*-1</f>
        <v>0</v>
      </c>
      <c r="BR241" s="157">
        <f>SUM(BR242:BR243)*-1</f>
        <v>0</v>
      </c>
      <c r="BS241" s="157">
        <f t="shared" si="363"/>
        <v>0</v>
      </c>
      <c r="BT241" s="157">
        <f>SUM(BT242:BT243)*-1</f>
        <v>0</v>
      </c>
      <c r="BU241" s="157">
        <f>SUM(BU242:BU243)*-1</f>
        <v>0</v>
      </c>
      <c r="BV241" s="157">
        <f>SUM(BV242:BV243)*-1</f>
        <v>0</v>
      </c>
      <c r="BW241" s="158">
        <f t="shared" si="348"/>
        <v>0</v>
      </c>
      <c r="BX241" s="157">
        <f t="shared" si="349"/>
        <v>0</v>
      </c>
      <c r="BY241" s="157">
        <f>SUM(BY242:BY243)*-1</f>
        <v>0</v>
      </c>
      <c r="BZ241" s="158">
        <f t="shared" si="350"/>
        <v>0</v>
      </c>
      <c r="CA241" s="157">
        <f t="shared" si="364"/>
        <v>0</v>
      </c>
      <c r="CB241" s="157">
        <f>SUM(CB242:CB243)*-1</f>
        <v>0</v>
      </c>
      <c r="CC241" s="157">
        <f>SUM(CC242:CC243)*-1</f>
        <v>0</v>
      </c>
      <c r="CD241" s="157">
        <f>SUM(CD242:CD243)*-1</f>
        <v>0</v>
      </c>
      <c r="CE241" s="157">
        <f t="shared" si="351"/>
        <v>0</v>
      </c>
      <c r="CF241" s="157">
        <f>SUM(CF242:CF243)*-1</f>
        <v>0</v>
      </c>
      <c r="CG241" s="157">
        <f t="shared" si="352"/>
        <v>0</v>
      </c>
      <c r="CH241" s="157">
        <f>SUM(CH242:CH243)*-1</f>
        <v>0</v>
      </c>
      <c r="CI241" s="157">
        <f>SUM(CI242:CI243)*-1</f>
        <v>0</v>
      </c>
      <c r="CJ241" s="157">
        <f t="shared" si="355"/>
        <v>0</v>
      </c>
      <c r="CK241" s="157">
        <f>SUM(CK242:CK243)*-1</f>
        <v>0</v>
      </c>
      <c r="CL241" s="157">
        <f t="shared" si="365"/>
        <v>0</v>
      </c>
      <c r="CM241" s="157">
        <f>SUM(CM242:CM243)*-1</f>
        <v>0</v>
      </c>
      <c r="CN241" s="157">
        <f>SUM(CN242:CN243)*-1</f>
        <v>0</v>
      </c>
      <c r="CO241" s="157">
        <f>SUM(CO242:CO243)*-1</f>
        <v>0</v>
      </c>
      <c r="CP241" s="137"/>
      <c r="CQ241" s="137"/>
    </row>
    <row r="242" spans="1:95" ht="20.100000000000001" customHeight="1" outlineLevel="3" x14ac:dyDescent="0.25">
      <c r="A242" s="57"/>
      <c r="B242" s="57"/>
      <c r="C242" s="58"/>
      <c r="D242" s="59">
        <v>4840</v>
      </c>
      <c r="E242" s="135" t="s">
        <v>214</v>
      </c>
      <c r="F242" s="158">
        <f t="shared" si="367"/>
        <v>0</v>
      </c>
      <c r="G242" s="159">
        <f t="shared" si="330"/>
        <v>0</v>
      </c>
      <c r="H242" s="160"/>
      <c r="I242" s="160"/>
      <c r="J242" s="159">
        <f t="shared" si="331"/>
        <v>0</v>
      </c>
      <c r="K242" s="160"/>
      <c r="L242" s="160"/>
      <c r="M242" s="158">
        <f t="shared" si="332"/>
        <v>0</v>
      </c>
      <c r="N242" s="159">
        <f t="shared" si="333"/>
        <v>0</v>
      </c>
      <c r="O242" s="160"/>
      <c r="P242" s="160"/>
      <c r="Q242" s="160"/>
      <c r="R242" s="160"/>
      <c r="S242" s="158">
        <f t="shared" si="334"/>
        <v>0</v>
      </c>
      <c r="T242" s="159">
        <f t="shared" si="335"/>
        <v>0</v>
      </c>
      <c r="U242" s="160"/>
      <c r="V242" s="160"/>
      <c r="W242" s="159">
        <f t="shared" si="336"/>
        <v>0</v>
      </c>
      <c r="X242" s="160"/>
      <c r="Y242" s="160"/>
      <c r="Z242" s="158">
        <f t="shared" si="337"/>
        <v>0</v>
      </c>
      <c r="AA242" s="159">
        <f t="shared" si="338"/>
        <v>0</v>
      </c>
      <c r="AB242" s="160"/>
      <c r="AC242" s="160"/>
      <c r="AD242" s="160"/>
      <c r="AE242" s="160"/>
      <c r="AF242" s="160"/>
      <c r="AG242" s="160"/>
      <c r="AH242" s="160"/>
      <c r="AI242" s="159">
        <f t="shared" si="339"/>
        <v>0</v>
      </c>
      <c r="AJ242" s="160"/>
      <c r="AK242" s="160"/>
      <c r="AL242" s="159">
        <f t="shared" si="340"/>
        <v>0</v>
      </c>
      <c r="AM242" s="160"/>
      <c r="AN242" s="160"/>
      <c r="AO242" s="158">
        <f t="shared" si="341"/>
        <v>0</v>
      </c>
      <c r="AP242" s="159">
        <f t="shared" si="342"/>
        <v>0</v>
      </c>
      <c r="AQ242" s="160"/>
      <c r="AR242" s="158">
        <f t="shared" si="343"/>
        <v>0</v>
      </c>
      <c r="AS242" s="159">
        <f t="shared" ref="AS242" si="439">SUM(AT242)</f>
        <v>0</v>
      </c>
      <c r="AT242" s="160"/>
      <c r="AU242" s="159">
        <f t="shared" si="359"/>
        <v>0</v>
      </c>
      <c r="AV242" s="160"/>
      <c r="AW242" s="160"/>
      <c r="AX242" s="160"/>
      <c r="AY242" s="159">
        <f t="shared" si="360"/>
        <v>0</v>
      </c>
      <c r="AZ242" s="160"/>
      <c r="BA242" s="160"/>
      <c r="BB242" s="160"/>
      <c r="BC242" s="159">
        <f t="shared" si="345"/>
        <v>0</v>
      </c>
      <c r="BD242" s="160"/>
      <c r="BE242" s="159">
        <f t="shared" si="345"/>
        <v>0</v>
      </c>
      <c r="BF242" s="160"/>
      <c r="BG242" s="158">
        <f t="shared" si="346"/>
        <v>0</v>
      </c>
      <c r="BH242" s="159">
        <f t="shared" si="347"/>
        <v>0</v>
      </c>
      <c r="BI242" s="160"/>
      <c r="BJ242" s="160"/>
      <c r="BK242" s="159">
        <f t="shared" si="361"/>
        <v>0</v>
      </c>
      <c r="BL242" s="160"/>
      <c r="BM242" s="160"/>
      <c r="BN242" s="160"/>
      <c r="BO242" s="159">
        <f t="shared" si="362"/>
        <v>0</v>
      </c>
      <c r="BP242" s="160"/>
      <c r="BQ242" s="160"/>
      <c r="BR242" s="160"/>
      <c r="BS242" s="159">
        <f t="shared" si="363"/>
        <v>0</v>
      </c>
      <c r="BT242" s="160"/>
      <c r="BU242" s="160"/>
      <c r="BV242" s="160"/>
      <c r="BW242" s="158">
        <f t="shared" si="348"/>
        <v>0</v>
      </c>
      <c r="BX242" s="159">
        <f t="shared" si="349"/>
        <v>0</v>
      </c>
      <c r="BY242" s="160"/>
      <c r="BZ242" s="158">
        <f t="shared" si="350"/>
        <v>0</v>
      </c>
      <c r="CA242" s="159">
        <f t="shared" si="364"/>
        <v>0</v>
      </c>
      <c r="CB242" s="160"/>
      <c r="CC242" s="160"/>
      <c r="CD242" s="160"/>
      <c r="CE242" s="159">
        <f t="shared" si="351"/>
        <v>0</v>
      </c>
      <c r="CF242" s="160"/>
      <c r="CG242" s="159">
        <f t="shared" si="352"/>
        <v>0</v>
      </c>
      <c r="CH242" s="160"/>
      <c r="CI242" s="160"/>
      <c r="CJ242" s="159">
        <f t="shared" si="355"/>
        <v>0</v>
      </c>
      <c r="CK242" s="160"/>
      <c r="CL242" s="157">
        <f t="shared" si="365"/>
        <v>0</v>
      </c>
      <c r="CM242" s="160"/>
      <c r="CN242" s="160"/>
      <c r="CO242" s="160"/>
      <c r="CP242" s="149"/>
      <c r="CQ242" s="149"/>
    </row>
    <row r="243" spans="1:95" ht="20.100000000000001" customHeight="1" outlineLevel="3" x14ac:dyDescent="0.25">
      <c r="A243" s="57"/>
      <c r="B243" s="57"/>
      <c r="C243" s="58"/>
      <c r="D243" s="59">
        <v>4841</v>
      </c>
      <c r="E243" s="135" t="s">
        <v>215</v>
      </c>
      <c r="F243" s="158">
        <f t="shared" si="367"/>
        <v>0</v>
      </c>
      <c r="G243" s="159">
        <f t="shared" si="330"/>
        <v>0</v>
      </c>
      <c r="H243" s="160"/>
      <c r="I243" s="160"/>
      <c r="J243" s="159">
        <f t="shared" si="331"/>
        <v>0</v>
      </c>
      <c r="K243" s="160"/>
      <c r="L243" s="160"/>
      <c r="M243" s="158">
        <f t="shared" si="332"/>
        <v>0</v>
      </c>
      <c r="N243" s="159">
        <f t="shared" si="333"/>
        <v>0</v>
      </c>
      <c r="O243" s="160"/>
      <c r="P243" s="160"/>
      <c r="Q243" s="160"/>
      <c r="R243" s="160"/>
      <c r="S243" s="158">
        <f t="shared" si="334"/>
        <v>0</v>
      </c>
      <c r="T243" s="159">
        <f t="shared" si="335"/>
        <v>0</v>
      </c>
      <c r="U243" s="160"/>
      <c r="V243" s="160"/>
      <c r="W243" s="159">
        <f t="shared" si="336"/>
        <v>0</v>
      </c>
      <c r="X243" s="160"/>
      <c r="Y243" s="160"/>
      <c r="Z243" s="158">
        <f t="shared" si="337"/>
        <v>0</v>
      </c>
      <c r="AA243" s="159">
        <f t="shared" si="338"/>
        <v>0</v>
      </c>
      <c r="AB243" s="160"/>
      <c r="AC243" s="160"/>
      <c r="AD243" s="160"/>
      <c r="AE243" s="160"/>
      <c r="AF243" s="160"/>
      <c r="AG243" s="160"/>
      <c r="AH243" s="160"/>
      <c r="AI243" s="159">
        <f t="shared" si="339"/>
        <v>0</v>
      </c>
      <c r="AJ243" s="160"/>
      <c r="AK243" s="160"/>
      <c r="AL243" s="159">
        <f t="shared" si="340"/>
        <v>0</v>
      </c>
      <c r="AM243" s="160"/>
      <c r="AN243" s="160"/>
      <c r="AO243" s="158">
        <f t="shared" si="341"/>
        <v>0</v>
      </c>
      <c r="AP243" s="159">
        <f t="shared" si="342"/>
        <v>0</v>
      </c>
      <c r="AQ243" s="160"/>
      <c r="AR243" s="158">
        <f t="shared" si="343"/>
        <v>0</v>
      </c>
      <c r="AS243" s="159">
        <f t="shared" ref="AS243" si="440">SUM(AT243)</f>
        <v>0</v>
      </c>
      <c r="AT243" s="160"/>
      <c r="AU243" s="159">
        <f t="shared" si="359"/>
        <v>0</v>
      </c>
      <c r="AV243" s="160"/>
      <c r="AW243" s="160"/>
      <c r="AX243" s="160"/>
      <c r="AY243" s="159">
        <f t="shared" si="360"/>
        <v>0</v>
      </c>
      <c r="AZ243" s="160"/>
      <c r="BA243" s="160"/>
      <c r="BB243" s="160"/>
      <c r="BC243" s="159">
        <f t="shared" si="345"/>
        <v>0</v>
      </c>
      <c r="BD243" s="160"/>
      <c r="BE243" s="159">
        <f t="shared" si="345"/>
        <v>0</v>
      </c>
      <c r="BF243" s="160"/>
      <c r="BG243" s="158">
        <f t="shared" si="346"/>
        <v>0</v>
      </c>
      <c r="BH243" s="159">
        <f t="shared" si="347"/>
        <v>0</v>
      </c>
      <c r="BI243" s="160"/>
      <c r="BJ243" s="160"/>
      <c r="BK243" s="159">
        <f t="shared" si="361"/>
        <v>0</v>
      </c>
      <c r="BL243" s="160"/>
      <c r="BM243" s="160"/>
      <c r="BN243" s="160"/>
      <c r="BO243" s="159">
        <f t="shared" si="362"/>
        <v>0</v>
      </c>
      <c r="BP243" s="160"/>
      <c r="BQ243" s="160"/>
      <c r="BR243" s="160"/>
      <c r="BS243" s="159">
        <f t="shared" si="363"/>
        <v>0</v>
      </c>
      <c r="BT243" s="160"/>
      <c r="BU243" s="160"/>
      <c r="BV243" s="160"/>
      <c r="BW243" s="158">
        <f t="shared" si="348"/>
        <v>0</v>
      </c>
      <c r="BX243" s="159">
        <f t="shared" si="349"/>
        <v>0</v>
      </c>
      <c r="BY243" s="160"/>
      <c r="BZ243" s="158">
        <f t="shared" si="350"/>
        <v>0</v>
      </c>
      <c r="CA243" s="159">
        <f t="shared" si="364"/>
        <v>0</v>
      </c>
      <c r="CB243" s="160"/>
      <c r="CC243" s="160"/>
      <c r="CD243" s="160"/>
      <c r="CE243" s="159">
        <f t="shared" si="351"/>
        <v>0</v>
      </c>
      <c r="CF243" s="160"/>
      <c r="CG243" s="159">
        <f t="shared" si="352"/>
        <v>0</v>
      </c>
      <c r="CH243" s="160"/>
      <c r="CI243" s="160"/>
      <c r="CJ243" s="159">
        <f t="shared" si="355"/>
        <v>0</v>
      </c>
      <c r="CK243" s="160"/>
      <c r="CL243" s="157">
        <f t="shared" si="365"/>
        <v>0</v>
      </c>
      <c r="CM243" s="160"/>
      <c r="CN243" s="160"/>
      <c r="CO243" s="160"/>
      <c r="CP243" s="149"/>
      <c r="CQ243" s="149"/>
    </row>
    <row r="244" spans="1:95" s="4" customFormat="1" ht="20.100000000000001" customHeight="1" outlineLevel="2" x14ac:dyDescent="0.25">
      <c r="A244" s="61"/>
      <c r="B244" s="61"/>
      <c r="C244" s="61">
        <v>489</v>
      </c>
      <c r="D244" s="61"/>
      <c r="E244" s="62" t="s">
        <v>216</v>
      </c>
      <c r="F244" s="156">
        <f t="shared" si="367"/>
        <v>0</v>
      </c>
      <c r="G244" s="161">
        <f t="shared" si="330"/>
        <v>0</v>
      </c>
      <c r="H244" s="157">
        <f>SUM(H245:H248)*-1</f>
        <v>0</v>
      </c>
      <c r="I244" s="157">
        <f>SUM(I245:I248)*-1</f>
        <v>0</v>
      </c>
      <c r="J244" s="157">
        <f t="shared" si="331"/>
        <v>0</v>
      </c>
      <c r="K244" s="157">
        <f>SUM(K245:K248)*-1</f>
        <v>0</v>
      </c>
      <c r="L244" s="157">
        <f>SUM(L245:L248)*-1</f>
        <v>0</v>
      </c>
      <c r="M244" s="156">
        <f t="shared" si="332"/>
        <v>0</v>
      </c>
      <c r="N244" s="157">
        <f t="shared" si="333"/>
        <v>0</v>
      </c>
      <c r="O244" s="157">
        <f>SUM(O245:O248)*-1</f>
        <v>0</v>
      </c>
      <c r="P244" s="157">
        <f>SUM(P245:P248)*-1</f>
        <v>0</v>
      </c>
      <c r="Q244" s="157">
        <f>SUM(Q245:Q248)*-1</f>
        <v>0</v>
      </c>
      <c r="R244" s="157">
        <f>SUM(R245:R248)*-1</f>
        <v>0</v>
      </c>
      <c r="S244" s="158">
        <f t="shared" si="334"/>
        <v>0</v>
      </c>
      <c r="T244" s="157">
        <f t="shared" si="335"/>
        <v>0</v>
      </c>
      <c r="U244" s="157">
        <f>SUM(U245:U248)*-1</f>
        <v>0</v>
      </c>
      <c r="V244" s="157">
        <f>SUM(V245:V248)*-1</f>
        <v>0</v>
      </c>
      <c r="W244" s="157">
        <f t="shared" si="336"/>
        <v>0</v>
      </c>
      <c r="X244" s="157">
        <f>SUM(X245:X248)*-1</f>
        <v>0</v>
      </c>
      <c r="Y244" s="157">
        <f>SUM(Y245:Y248)*-1</f>
        <v>0</v>
      </c>
      <c r="Z244" s="158">
        <f t="shared" si="337"/>
        <v>0</v>
      </c>
      <c r="AA244" s="157">
        <f t="shared" si="338"/>
        <v>0</v>
      </c>
      <c r="AB244" s="157">
        <f t="shared" ref="AB244:AH244" si="441">SUM(AB245:AB248)*-1</f>
        <v>0</v>
      </c>
      <c r="AC244" s="157">
        <f t="shared" si="441"/>
        <v>0</v>
      </c>
      <c r="AD244" s="157">
        <f t="shared" si="441"/>
        <v>0</v>
      </c>
      <c r="AE244" s="157">
        <f t="shared" si="441"/>
        <v>0</v>
      </c>
      <c r="AF244" s="157">
        <f t="shared" si="441"/>
        <v>0</v>
      </c>
      <c r="AG244" s="157">
        <f t="shared" si="441"/>
        <v>0</v>
      </c>
      <c r="AH244" s="157">
        <f t="shared" si="441"/>
        <v>0</v>
      </c>
      <c r="AI244" s="157">
        <f t="shared" si="339"/>
        <v>0</v>
      </c>
      <c r="AJ244" s="157">
        <f>SUM(AJ245:AJ248)*-1</f>
        <v>0</v>
      </c>
      <c r="AK244" s="157">
        <f>SUM(AK245:AK248)*-1</f>
        <v>0</v>
      </c>
      <c r="AL244" s="157">
        <f t="shared" si="340"/>
        <v>0</v>
      </c>
      <c r="AM244" s="157">
        <f>SUM(AM245:AM248)*-1</f>
        <v>0</v>
      </c>
      <c r="AN244" s="157">
        <f>SUM(AN245:AN248)*-1</f>
        <v>0</v>
      </c>
      <c r="AO244" s="158">
        <f t="shared" si="341"/>
        <v>0</v>
      </c>
      <c r="AP244" s="157">
        <f t="shared" si="342"/>
        <v>0</v>
      </c>
      <c r="AQ244" s="157">
        <f>SUM(AQ245:AQ248)*-1</f>
        <v>0</v>
      </c>
      <c r="AR244" s="158">
        <f t="shared" si="343"/>
        <v>0</v>
      </c>
      <c r="AS244" s="157">
        <f t="shared" ref="AS244" si="442">SUM(AT244)</f>
        <v>0</v>
      </c>
      <c r="AT244" s="157">
        <f>SUM(AT245:AT248)*-1</f>
        <v>0</v>
      </c>
      <c r="AU244" s="157">
        <f t="shared" si="359"/>
        <v>0</v>
      </c>
      <c r="AV244" s="157">
        <f>SUM(AV245:AV248)*-1</f>
        <v>0</v>
      </c>
      <c r="AW244" s="157">
        <f>SUM(AW245:AW248)*-1</f>
        <v>0</v>
      </c>
      <c r="AX244" s="157">
        <f>SUM(AX245:AX248)*-1</f>
        <v>0</v>
      </c>
      <c r="AY244" s="157">
        <f t="shared" si="360"/>
        <v>0</v>
      </c>
      <c r="AZ244" s="157">
        <f>SUM(AZ245:AZ248)*-1</f>
        <v>0</v>
      </c>
      <c r="BA244" s="157">
        <f>SUM(BA245:BA248)*-1</f>
        <v>0</v>
      </c>
      <c r="BB244" s="157">
        <f>SUM(BB245:BB248)*-1</f>
        <v>0</v>
      </c>
      <c r="BC244" s="157">
        <f t="shared" si="345"/>
        <v>0</v>
      </c>
      <c r="BD244" s="157">
        <f>SUM(BD245:BD248)*-1</f>
        <v>0</v>
      </c>
      <c r="BE244" s="157">
        <f t="shared" si="345"/>
        <v>0</v>
      </c>
      <c r="BF244" s="157">
        <f>SUM(BF245:BF248)*-1</f>
        <v>0</v>
      </c>
      <c r="BG244" s="158">
        <f t="shared" si="346"/>
        <v>0</v>
      </c>
      <c r="BH244" s="157">
        <f t="shared" si="347"/>
        <v>0</v>
      </c>
      <c r="BI244" s="157">
        <f>SUM(BI245:BI248)*-1</f>
        <v>0</v>
      </c>
      <c r="BJ244" s="157">
        <f>SUM(BJ245:BJ248)*-1</f>
        <v>0</v>
      </c>
      <c r="BK244" s="157">
        <f t="shared" si="361"/>
        <v>0</v>
      </c>
      <c r="BL244" s="157">
        <f>SUM(BL245:BL248)*-1</f>
        <v>0</v>
      </c>
      <c r="BM244" s="157">
        <f>SUM(BM245:BM248)*-1</f>
        <v>0</v>
      </c>
      <c r="BN244" s="157">
        <f>SUM(BN245:BN248)*-1</f>
        <v>0</v>
      </c>
      <c r="BO244" s="157">
        <f t="shared" si="362"/>
        <v>0</v>
      </c>
      <c r="BP244" s="157">
        <f>SUM(BP245:BP248)*-1</f>
        <v>0</v>
      </c>
      <c r="BQ244" s="157">
        <f>SUM(BQ245:BQ248)*-1</f>
        <v>0</v>
      </c>
      <c r="BR244" s="157">
        <f>SUM(BR245:BR248)*-1</f>
        <v>0</v>
      </c>
      <c r="BS244" s="157">
        <f t="shared" si="363"/>
        <v>0</v>
      </c>
      <c r="BT244" s="157">
        <f>SUM(BT245:BT248)*-1</f>
        <v>0</v>
      </c>
      <c r="BU244" s="157">
        <f>SUM(BU245:BU248)*-1</f>
        <v>0</v>
      </c>
      <c r="BV244" s="157">
        <f>SUM(BV245:BV248)*-1</f>
        <v>0</v>
      </c>
      <c r="BW244" s="158">
        <f t="shared" si="348"/>
        <v>0</v>
      </c>
      <c r="BX244" s="157">
        <f t="shared" si="349"/>
        <v>0</v>
      </c>
      <c r="BY244" s="157">
        <f>SUM(BY245:BY248)*-1</f>
        <v>0</v>
      </c>
      <c r="BZ244" s="158">
        <f t="shared" si="350"/>
        <v>0</v>
      </c>
      <c r="CA244" s="157">
        <f t="shared" si="364"/>
        <v>0</v>
      </c>
      <c r="CB244" s="157">
        <f>SUM(CB245:CB248)*-1</f>
        <v>0</v>
      </c>
      <c r="CC244" s="157">
        <f>SUM(CC245:CC248)*-1</f>
        <v>0</v>
      </c>
      <c r="CD244" s="157">
        <f>SUM(CD245:CD248)*-1</f>
        <v>0</v>
      </c>
      <c r="CE244" s="157">
        <f t="shared" si="351"/>
        <v>0</v>
      </c>
      <c r="CF244" s="157">
        <f>SUM(CF245:CF248)*-1</f>
        <v>0</v>
      </c>
      <c r="CG244" s="157">
        <f t="shared" si="352"/>
        <v>0</v>
      </c>
      <c r="CH244" s="157">
        <f>SUM(CH245:CH248)*-1</f>
        <v>0</v>
      </c>
      <c r="CI244" s="157">
        <f>SUM(CI245:CI248)*-1</f>
        <v>0</v>
      </c>
      <c r="CJ244" s="157">
        <f t="shared" si="355"/>
        <v>0</v>
      </c>
      <c r="CK244" s="157">
        <f>SUM(CK245:CK248)*-1</f>
        <v>0</v>
      </c>
      <c r="CL244" s="157">
        <f t="shared" si="365"/>
        <v>0</v>
      </c>
      <c r="CM244" s="157">
        <f>SUM(CM245:CM248)*-1</f>
        <v>0</v>
      </c>
      <c r="CN244" s="157">
        <f>SUM(CN245:CN248)*-1</f>
        <v>0</v>
      </c>
      <c r="CO244" s="157">
        <f>SUM(CO245:CO248)*-1</f>
        <v>0</v>
      </c>
      <c r="CP244" s="137"/>
      <c r="CQ244" s="137"/>
    </row>
    <row r="245" spans="1:95" ht="20.100000000000001" customHeight="1" outlineLevel="3" x14ac:dyDescent="0.25">
      <c r="A245" s="57"/>
      <c r="B245" s="57"/>
      <c r="C245" s="58"/>
      <c r="D245" s="59">
        <v>4893</v>
      </c>
      <c r="E245" s="135" t="s">
        <v>217</v>
      </c>
      <c r="F245" s="158">
        <f t="shared" si="367"/>
        <v>0</v>
      </c>
      <c r="G245" s="159">
        <f t="shared" ref="G245:G257" si="443">SUM(H245:I245)</f>
        <v>0</v>
      </c>
      <c r="H245" s="160"/>
      <c r="I245" s="160"/>
      <c r="J245" s="159">
        <f t="shared" ref="J245:J257" si="444">SUM(K245:L245)</f>
        <v>0</v>
      </c>
      <c r="K245" s="160"/>
      <c r="L245" s="160"/>
      <c r="M245" s="158">
        <f t="shared" ref="M245:M257" si="445">N245</f>
        <v>0</v>
      </c>
      <c r="N245" s="159">
        <f t="shared" ref="N245:N257" si="446">SUM(O245:R245)</f>
        <v>0</v>
      </c>
      <c r="O245" s="160"/>
      <c r="P245" s="160"/>
      <c r="Q245" s="160"/>
      <c r="R245" s="160"/>
      <c r="S245" s="158">
        <f t="shared" ref="S245:S257" si="447">T245+W245</f>
        <v>0</v>
      </c>
      <c r="T245" s="159">
        <f t="shared" ref="T245:T257" si="448">SUM(U245:V245)</f>
        <v>0</v>
      </c>
      <c r="U245" s="160"/>
      <c r="V245" s="160"/>
      <c r="W245" s="159">
        <f t="shared" ref="W245:W257" si="449">SUM(X245:Y245)</f>
        <v>0</v>
      </c>
      <c r="X245" s="160"/>
      <c r="Y245" s="160"/>
      <c r="Z245" s="158">
        <f t="shared" ref="Z245:Z257" si="450">AA245+AI245+AL245</f>
        <v>0</v>
      </c>
      <c r="AA245" s="159">
        <f t="shared" ref="AA245:AA257" si="451">SUM(AB245:AH245)</f>
        <v>0</v>
      </c>
      <c r="AB245" s="160"/>
      <c r="AC245" s="160"/>
      <c r="AD245" s="160"/>
      <c r="AE245" s="160"/>
      <c r="AF245" s="160"/>
      <c r="AG245" s="160"/>
      <c r="AH245" s="160"/>
      <c r="AI245" s="159">
        <f t="shared" ref="AI245:AI257" si="452">SUM(AJ245:AK245)</f>
        <v>0</v>
      </c>
      <c r="AJ245" s="160"/>
      <c r="AK245" s="160"/>
      <c r="AL245" s="159">
        <f t="shared" ref="AL245:AL257" si="453">SUM(AM245:AN245)</f>
        <v>0</v>
      </c>
      <c r="AM245" s="160"/>
      <c r="AN245" s="160"/>
      <c r="AO245" s="158">
        <f t="shared" ref="AO245:AO257" si="454">AP245</f>
        <v>0</v>
      </c>
      <c r="AP245" s="159">
        <f t="shared" ref="AP245:AP257" si="455">SUM(AQ245)</f>
        <v>0</v>
      </c>
      <c r="AQ245" s="160"/>
      <c r="AR245" s="158">
        <f t="shared" ref="AR245:AR257" si="456">AS245+AU245+AY245+BC245+BE245</f>
        <v>0</v>
      </c>
      <c r="AS245" s="159">
        <f t="shared" ref="AS245" si="457">SUM(AT245)</f>
        <v>0</v>
      </c>
      <c r="AT245" s="160"/>
      <c r="AU245" s="159">
        <f t="shared" si="359"/>
        <v>0</v>
      </c>
      <c r="AV245" s="160"/>
      <c r="AW245" s="160"/>
      <c r="AX245" s="160"/>
      <c r="AY245" s="159">
        <f t="shared" si="360"/>
        <v>0</v>
      </c>
      <c r="AZ245" s="160"/>
      <c r="BA245" s="160"/>
      <c r="BB245" s="160"/>
      <c r="BC245" s="159">
        <f t="shared" ref="BC245:BE257" si="458">SUM(BD245)</f>
        <v>0</v>
      </c>
      <c r="BD245" s="160"/>
      <c r="BE245" s="159">
        <f t="shared" si="458"/>
        <v>0</v>
      </c>
      <c r="BF245" s="160"/>
      <c r="BG245" s="158">
        <f t="shared" ref="BG245:BG257" si="459">BH245+BK245+BO245+BS245</f>
        <v>0</v>
      </c>
      <c r="BH245" s="159">
        <f t="shared" ref="BH245:BH257" si="460">SUM(BI245:BJ245)</f>
        <v>0</v>
      </c>
      <c r="BI245" s="160"/>
      <c r="BJ245" s="160"/>
      <c r="BK245" s="159">
        <f t="shared" si="361"/>
        <v>0</v>
      </c>
      <c r="BL245" s="160"/>
      <c r="BM245" s="160"/>
      <c r="BN245" s="160"/>
      <c r="BO245" s="159">
        <f t="shared" si="362"/>
        <v>0</v>
      </c>
      <c r="BP245" s="160"/>
      <c r="BQ245" s="160"/>
      <c r="BR245" s="160"/>
      <c r="BS245" s="159">
        <f t="shared" si="363"/>
        <v>0</v>
      </c>
      <c r="BT245" s="160"/>
      <c r="BU245" s="160"/>
      <c r="BV245" s="160"/>
      <c r="BW245" s="158">
        <f t="shared" ref="BW245:BW257" si="461">BX245</f>
        <v>0</v>
      </c>
      <c r="BX245" s="159">
        <f t="shared" ref="BX245:BX257" si="462">SUM(BY245)</f>
        <v>0</v>
      </c>
      <c r="BY245" s="160"/>
      <c r="BZ245" s="158">
        <f t="shared" ref="BZ245:BZ257" si="463">CA245+CE245+CG245+CJ245+CL245</f>
        <v>0</v>
      </c>
      <c r="CA245" s="159">
        <f t="shared" si="364"/>
        <v>0</v>
      </c>
      <c r="CB245" s="160"/>
      <c r="CC245" s="160"/>
      <c r="CD245" s="160"/>
      <c r="CE245" s="159">
        <f t="shared" ref="CE245:CE257" si="464">SUM(CF245)</f>
        <v>0</v>
      </c>
      <c r="CF245" s="160"/>
      <c r="CG245" s="159">
        <f t="shared" ref="CG245:CG257" si="465">SUM(CH245:CI245)</f>
        <v>0</v>
      </c>
      <c r="CH245" s="160"/>
      <c r="CI245" s="160"/>
      <c r="CJ245" s="159">
        <f t="shared" si="355"/>
        <v>0</v>
      </c>
      <c r="CK245" s="160"/>
      <c r="CL245" s="157">
        <f t="shared" si="365"/>
        <v>0</v>
      </c>
      <c r="CM245" s="160"/>
      <c r="CN245" s="160"/>
      <c r="CO245" s="160"/>
      <c r="CP245" s="149"/>
      <c r="CQ245" s="149"/>
    </row>
    <row r="246" spans="1:95" ht="20.100000000000001" customHeight="1" outlineLevel="3" x14ac:dyDescent="0.25">
      <c r="A246" s="57"/>
      <c r="B246" s="57"/>
      <c r="C246" s="58"/>
      <c r="D246" s="59">
        <v>4896</v>
      </c>
      <c r="E246" s="135" t="s">
        <v>218</v>
      </c>
      <c r="F246" s="158">
        <f t="shared" si="367"/>
        <v>0</v>
      </c>
      <c r="G246" s="159">
        <f t="shared" si="443"/>
        <v>0</v>
      </c>
      <c r="H246" s="160"/>
      <c r="I246" s="160"/>
      <c r="J246" s="159">
        <f t="shared" si="444"/>
        <v>0</v>
      </c>
      <c r="K246" s="160"/>
      <c r="L246" s="160"/>
      <c r="M246" s="158">
        <f t="shared" si="445"/>
        <v>0</v>
      </c>
      <c r="N246" s="159">
        <f t="shared" si="446"/>
        <v>0</v>
      </c>
      <c r="O246" s="160"/>
      <c r="P246" s="160"/>
      <c r="Q246" s="160"/>
      <c r="R246" s="160"/>
      <c r="S246" s="158">
        <f t="shared" si="447"/>
        <v>0</v>
      </c>
      <c r="T246" s="159">
        <f t="shared" si="448"/>
        <v>0</v>
      </c>
      <c r="U246" s="160"/>
      <c r="V246" s="160"/>
      <c r="W246" s="159">
        <f t="shared" si="449"/>
        <v>0</v>
      </c>
      <c r="X246" s="160"/>
      <c r="Y246" s="160"/>
      <c r="Z246" s="158">
        <f t="shared" si="450"/>
        <v>0</v>
      </c>
      <c r="AA246" s="159">
        <f t="shared" si="451"/>
        <v>0</v>
      </c>
      <c r="AB246" s="160"/>
      <c r="AC246" s="160"/>
      <c r="AD246" s="160"/>
      <c r="AE246" s="160"/>
      <c r="AF246" s="160"/>
      <c r="AG246" s="160"/>
      <c r="AH246" s="160"/>
      <c r="AI246" s="159">
        <f t="shared" si="452"/>
        <v>0</v>
      </c>
      <c r="AJ246" s="160"/>
      <c r="AK246" s="160"/>
      <c r="AL246" s="159">
        <f t="shared" si="453"/>
        <v>0</v>
      </c>
      <c r="AM246" s="160"/>
      <c r="AN246" s="160"/>
      <c r="AO246" s="158">
        <f t="shared" si="454"/>
        <v>0</v>
      </c>
      <c r="AP246" s="159">
        <f t="shared" si="455"/>
        <v>0</v>
      </c>
      <c r="AQ246" s="160"/>
      <c r="AR246" s="158">
        <f t="shared" si="456"/>
        <v>0</v>
      </c>
      <c r="AS246" s="159">
        <f t="shared" ref="AS246" si="466">SUM(AT246)</f>
        <v>0</v>
      </c>
      <c r="AT246" s="160"/>
      <c r="AU246" s="159">
        <f t="shared" si="359"/>
        <v>0</v>
      </c>
      <c r="AV246" s="160"/>
      <c r="AW246" s="160"/>
      <c r="AX246" s="160"/>
      <c r="AY246" s="159">
        <f t="shared" si="360"/>
        <v>0</v>
      </c>
      <c r="AZ246" s="160"/>
      <c r="BA246" s="160"/>
      <c r="BB246" s="160"/>
      <c r="BC246" s="159">
        <f t="shared" si="458"/>
        <v>0</v>
      </c>
      <c r="BD246" s="160"/>
      <c r="BE246" s="159">
        <f t="shared" si="458"/>
        <v>0</v>
      </c>
      <c r="BF246" s="160"/>
      <c r="BG246" s="158">
        <f t="shared" si="459"/>
        <v>0</v>
      </c>
      <c r="BH246" s="159">
        <f t="shared" si="460"/>
        <v>0</v>
      </c>
      <c r="BI246" s="160"/>
      <c r="BJ246" s="160"/>
      <c r="BK246" s="159">
        <f t="shared" si="361"/>
        <v>0</v>
      </c>
      <c r="BL246" s="160"/>
      <c r="BM246" s="160"/>
      <c r="BN246" s="160"/>
      <c r="BO246" s="159">
        <f t="shared" si="362"/>
        <v>0</v>
      </c>
      <c r="BP246" s="160"/>
      <c r="BQ246" s="160"/>
      <c r="BR246" s="160"/>
      <c r="BS246" s="159">
        <f t="shared" si="363"/>
        <v>0</v>
      </c>
      <c r="BT246" s="160"/>
      <c r="BU246" s="160"/>
      <c r="BV246" s="160"/>
      <c r="BW246" s="158">
        <f t="shared" si="461"/>
        <v>0</v>
      </c>
      <c r="BX246" s="159">
        <f t="shared" si="462"/>
        <v>0</v>
      </c>
      <c r="BY246" s="160"/>
      <c r="BZ246" s="158">
        <f t="shared" si="463"/>
        <v>0</v>
      </c>
      <c r="CA246" s="159">
        <f t="shared" si="364"/>
        <v>0</v>
      </c>
      <c r="CB246" s="160"/>
      <c r="CC246" s="160"/>
      <c r="CD246" s="160"/>
      <c r="CE246" s="159">
        <f t="shared" si="464"/>
        <v>0</v>
      </c>
      <c r="CF246" s="160"/>
      <c r="CG246" s="159">
        <f t="shared" si="465"/>
        <v>0</v>
      </c>
      <c r="CH246" s="160"/>
      <c r="CI246" s="160"/>
      <c r="CJ246" s="159">
        <f t="shared" si="355"/>
        <v>0</v>
      </c>
      <c r="CK246" s="160"/>
      <c r="CL246" s="157">
        <f t="shared" si="365"/>
        <v>0</v>
      </c>
      <c r="CM246" s="160"/>
      <c r="CN246" s="160"/>
      <c r="CO246" s="160"/>
      <c r="CP246" s="149"/>
      <c r="CQ246" s="149"/>
    </row>
    <row r="247" spans="1:95" ht="20.100000000000001" customHeight="1" outlineLevel="3" x14ac:dyDescent="0.25">
      <c r="A247" s="57"/>
      <c r="B247" s="57"/>
      <c r="C247" s="58"/>
      <c r="D247" s="59">
        <v>4898</v>
      </c>
      <c r="E247" s="135" t="s">
        <v>219</v>
      </c>
      <c r="F247" s="158">
        <f t="shared" si="367"/>
        <v>0</v>
      </c>
      <c r="G247" s="159">
        <f t="shared" si="443"/>
        <v>0</v>
      </c>
      <c r="H247" s="160"/>
      <c r="I247" s="160"/>
      <c r="J247" s="159">
        <f t="shared" si="444"/>
        <v>0</v>
      </c>
      <c r="K247" s="160"/>
      <c r="L247" s="160"/>
      <c r="M247" s="158">
        <f t="shared" si="445"/>
        <v>0</v>
      </c>
      <c r="N247" s="159">
        <f t="shared" si="446"/>
        <v>0</v>
      </c>
      <c r="O247" s="160"/>
      <c r="P247" s="160"/>
      <c r="Q247" s="160"/>
      <c r="R247" s="160"/>
      <c r="S247" s="158">
        <f t="shared" si="447"/>
        <v>0</v>
      </c>
      <c r="T247" s="159">
        <f t="shared" si="448"/>
        <v>0</v>
      </c>
      <c r="U247" s="160"/>
      <c r="V247" s="160"/>
      <c r="W247" s="159">
        <f t="shared" si="449"/>
        <v>0</v>
      </c>
      <c r="X247" s="160"/>
      <c r="Y247" s="160"/>
      <c r="Z247" s="158">
        <f t="shared" si="450"/>
        <v>0</v>
      </c>
      <c r="AA247" s="159">
        <f t="shared" si="451"/>
        <v>0</v>
      </c>
      <c r="AB247" s="160"/>
      <c r="AC247" s="160"/>
      <c r="AD247" s="160"/>
      <c r="AE247" s="160"/>
      <c r="AF247" s="160"/>
      <c r="AG247" s="160"/>
      <c r="AH247" s="160"/>
      <c r="AI247" s="159">
        <f t="shared" si="452"/>
        <v>0</v>
      </c>
      <c r="AJ247" s="160"/>
      <c r="AK247" s="160"/>
      <c r="AL247" s="159">
        <f t="shared" si="453"/>
        <v>0</v>
      </c>
      <c r="AM247" s="160"/>
      <c r="AN247" s="160"/>
      <c r="AO247" s="158">
        <f t="shared" si="454"/>
        <v>0</v>
      </c>
      <c r="AP247" s="159">
        <f t="shared" si="455"/>
        <v>0</v>
      </c>
      <c r="AQ247" s="160"/>
      <c r="AR247" s="158">
        <f t="shared" si="456"/>
        <v>0</v>
      </c>
      <c r="AS247" s="159">
        <f t="shared" ref="AS247" si="467">SUM(AT247)</f>
        <v>0</v>
      </c>
      <c r="AT247" s="160"/>
      <c r="AU247" s="159">
        <f t="shared" si="359"/>
        <v>0</v>
      </c>
      <c r="AV247" s="160"/>
      <c r="AW247" s="160"/>
      <c r="AX247" s="160"/>
      <c r="AY247" s="159">
        <f t="shared" si="360"/>
        <v>0</v>
      </c>
      <c r="AZ247" s="160"/>
      <c r="BA247" s="160"/>
      <c r="BB247" s="160"/>
      <c r="BC247" s="159">
        <f t="shared" si="458"/>
        <v>0</v>
      </c>
      <c r="BD247" s="160"/>
      <c r="BE247" s="159">
        <f t="shared" si="458"/>
        <v>0</v>
      </c>
      <c r="BF247" s="160"/>
      <c r="BG247" s="158">
        <f t="shared" si="459"/>
        <v>0</v>
      </c>
      <c r="BH247" s="159">
        <f t="shared" si="460"/>
        <v>0</v>
      </c>
      <c r="BI247" s="160"/>
      <c r="BJ247" s="160"/>
      <c r="BK247" s="159">
        <f t="shared" si="361"/>
        <v>0</v>
      </c>
      <c r="BL247" s="160"/>
      <c r="BM247" s="160"/>
      <c r="BN247" s="160"/>
      <c r="BO247" s="159">
        <f t="shared" si="362"/>
        <v>0</v>
      </c>
      <c r="BP247" s="160"/>
      <c r="BQ247" s="160"/>
      <c r="BR247" s="160"/>
      <c r="BS247" s="159">
        <f t="shared" si="363"/>
        <v>0</v>
      </c>
      <c r="BT247" s="160"/>
      <c r="BU247" s="160"/>
      <c r="BV247" s="160"/>
      <c r="BW247" s="158">
        <f t="shared" si="461"/>
        <v>0</v>
      </c>
      <c r="BX247" s="159">
        <f t="shared" si="462"/>
        <v>0</v>
      </c>
      <c r="BY247" s="160"/>
      <c r="BZ247" s="158">
        <f t="shared" si="463"/>
        <v>0</v>
      </c>
      <c r="CA247" s="159">
        <f t="shared" si="364"/>
        <v>0</v>
      </c>
      <c r="CB247" s="160"/>
      <c r="CC247" s="160"/>
      <c r="CD247" s="160"/>
      <c r="CE247" s="159">
        <f t="shared" si="464"/>
        <v>0</v>
      </c>
      <c r="CF247" s="160"/>
      <c r="CG247" s="159">
        <f t="shared" si="465"/>
        <v>0</v>
      </c>
      <c r="CH247" s="160"/>
      <c r="CI247" s="160"/>
      <c r="CJ247" s="159">
        <f t="shared" ref="CJ247:CJ257" si="468">SUM(CK247)</f>
        <v>0</v>
      </c>
      <c r="CK247" s="160"/>
      <c r="CL247" s="157">
        <f t="shared" si="365"/>
        <v>0</v>
      </c>
      <c r="CM247" s="160"/>
      <c r="CN247" s="160"/>
      <c r="CO247" s="160"/>
      <c r="CP247" s="149"/>
      <c r="CQ247" s="149"/>
    </row>
    <row r="248" spans="1:95" ht="20.100000000000001" customHeight="1" outlineLevel="3" x14ac:dyDescent="0.25">
      <c r="A248" s="57"/>
      <c r="B248" s="57"/>
      <c r="C248" s="58"/>
      <c r="D248" s="59">
        <v>4899</v>
      </c>
      <c r="E248" s="135" t="s">
        <v>698</v>
      </c>
      <c r="F248" s="158">
        <f t="shared" si="367"/>
        <v>0</v>
      </c>
      <c r="G248" s="159">
        <f t="shared" si="443"/>
        <v>0</v>
      </c>
      <c r="H248" s="160"/>
      <c r="I248" s="160"/>
      <c r="J248" s="159">
        <f t="shared" si="444"/>
        <v>0</v>
      </c>
      <c r="K248" s="160"/>
      <c r="L248" s="160"/>
      <c r="M248" s="158">
        <f t="shared" si="445"/>
        <v>0</v>
      </c>
      <c r="N248" s="159">
        <f t="shared" si="446"/>
        <v>0</v>
      </c>
      <c r="O248" s="160"/>
      <c r="P248" s="160"/>
      <c r="Q248" s="160"/>
      <c r="R248" s="160"/>
      <c r="S248" s="158">
        <f t="shared" si="447"/>
        <v>0</v>
      </c>
      <c r="T248" s="159">
        <f t="shared" si="448"/>
        <v>0</v>
      </c>
      <c r="U248" s="160"/>
      <c r="V248" s="160"/>
      <c r="W248" s="159">
        <f t="shared" si="449"/>
        <v>0</v>
      </c>
      <c r="X248" s="160"/>
      <c r="Y248" s="160"/>
      <c r="Z248" s="158">
        <f t="shared" si="450"/>
        <v>0</v>
      </c>
      <c r="AA248" s="159">
        <f t="shared" si="451"/>
        <v>0</v>
      </c>
      <c r="AB248" s="160"/>
      <c r="AC248" s="160"/>
      <c r="AD248" s="160"/>
      <c r="AE248" s="160"/>
      <c r="AF248" s="160"/>
      <c r="AG248" s="160"/>
      <c r="AH248" s="160"/>
      <c r="AI248" s="159">
        <f t="shared" si="452"/>
        <v>0</v>
      </c>
      <c r="AJ248" s="160"/>
      <c r="AK248" s="160"/>
      <c r="AL248" s="159">
        <f t="shared" si="453"/>
        <v>0</v>
      </c>
      <c r="AM248" s="160"/>
      <c r="AN248" s="160"/>
      <c r="AO248" s="158">
        <f t="shared" si="454"/>
        <v>0</v>
      </c>
      <c r="AP248" s="159">
        <f t="shared" si="455"/>
        <v>0</v>
      </c>
      <c r="AQ248" s="160"/>
      <c r="AR248" s="158">
        <f t="shared" si="456"/>
        <v>0</v>
      </c>
      <c r="AS248" s="159">
        <f t="shared" ref="AS248" si="469">SUM(AT248)</f>
        <v>0</v>
      </c>
      <c r="AT248" s="160"/>
      <c r="AU248" s="159">
        <f t="shared" si="359"/>
        <v>0</v>
      </c>
      <c r="AV248" s="160"/>
      <c r="AW248" s="160"/>
      <c r="AX248" s="160"/>
      <c r="AY248" s="159">
        <f t="shared" si="360"/>
        <v>0</v>
      </c>
      <c r="AZ248" s="160"/>
      <c r="BA248" s="160"/>
      <c r="BB248" s="160"/>
      <c r="BC248" s="159">
        <f t="shared" si="458"/>
        <v>0</v>
      </c>
      <c r="BD248" s="160"/>
      <c r="BE248" s="159">
        <f t="shared" si="458"/>
        <v>0</v>
      </c>
      <c r="BF248" s="160"/>
      <c r="BG248" s="158">
        <f t="shared" si="459"/>
        <v>0</v>
      </c>
      <c r="BH248" s="159">
        <f t="shared" si="460"/>
        <v>0</v>
      </c>
      <c r="BI248" s="160"/>
      <c r="BJ248" s="160"/>
      <c r="BK248" s="159">
        <f t="shared" si="361"/>
        <v>0</v>
      </c>
      <c r="BL248" s="160"/>
      <c r="BM248" s="160"/>
      <c r="BN248" s="160"/>
      <c r="BO248" s="159">
        <f t="shared" si="362"/>
        <v>0</v>
      </c>
      <c r="BP248" s="160"/>
      <c r="BQ248" s="160"/>
      <c r="BR248" s="160"/>
      <c r="BS248" s="159">
        <f t="shared" si="363"/>
        <v>0</v>
      </c>
      <c r="BT248" s="160"/>
      <c r="BU248" s="160"/>
      <c r="BV248" s="160"/>
      <c r="BW248" s="158">
        <f t="shared" si="461"/>
        <v>0</v>
      </c>
      <c r="BX248" s="159">
        <f t="shared" si="462"/>
        <v>0</v>
      </c>
      <c r="BY248" s="160"/>
      <c r="BZ248" s="158">
        <f t="shared" si="463"/>
        <v>0</v>
      </c>
      <c r="CA248" s="159">
        <f t="shared" si="364"/>
        <v>0</v>
      </c>
      <c r="CB248" s="160"/>
      <c r="CC248" s="160"/>
      <c r="CD248" s="160"/>
      <c r="CE248" s="159">
        <f t="shared" si="464"/>
        <v>0</v>
      </c>
      <c r="CF248" s="160"/>
      <c r="CG248" s="159">
        <f t="shared" si="465"/>
        <v>0</v>
      </c>
      <c r="CH248" s="160"/>
      <c r="CI248" s="160"/>
      <c r="CJ248" s="159">
        <f t="shared" si="468"/>
        <v>0</v>
      </c>
      <c r="CK248" s="160"/>
      <c r="CL248" s="157">
        <f t="shared" si="365"/>
        <v>0</v>
      </c>
      <c r="CM248" s="160"/>
      <c r="CN248" s="160"/>
      <c r="CO248" s="160"/>
      <c r="CP248" s="149"/>
      <c r="CQ248" s="149"/>
    </row>
    <row r="249" spans="1:95" s="4" customFormat="1" ht="20.100000000000001" customHeight="1" outlineLevel="1" x14ac:dyDescent="0.25">
      <c r="A249" s="25"/>
      <c r="B249" s="25">
        <v>49</v>
      </c>
      <c r="C249" s="25"/>
      <c r="D249" s="25"/>
      <c r="E249" s="35" t="s">
        <v>131</v>
      </c>
      <c r="F249" s="153">
        <f t="shared" si="367"/>
        <v>0</v>
      </c>
      <c r="G249" s="154">
        <f t="shared" si="443"/>
        <v>0</v>
      </c>
      <c r="H249" s="154">
        <f>H250+H252</f>
        <v>0</v>
      </c>
      <c r="I249" s="154">
        <f>I250+I252</f>
        <v>0</v>
      </c>
      <c r="J249" s="154">
        <f t="shared" si="444"/>
        <v>0</v>
      </c>
      <c r="K249" s="154">
        <f>K250+K252</f>
        <v>0</v>
      </c>
      <c r="L249" s="154">
        <f>L250+L252</f>
        <v>0</v>
      </c>
      <c r="M249" s="153">
        <f t="shared" si="445"/>
        <v>0</v>
      </c>
      <c r="N249" s="154">
        <f t="shared" si="446"/>
        <v>0</v>
      </c>
      <c r="O249" s="154">
        <f>O250+O252</f>
        <v>0</v>
      </c>
      <c r="P249" s="154">
        <f>P250+P252</f>
        <v>0</v>
      </c>
      <c r="Q249" s="154">
        <f>Q250+Q252</f>
        <v>0</v>
      </c>
      <c r="R249" s="154">
        <f>R250+R252</f>
        <v>0</v>
      </c>
      <c r="S249" s="155">
        <f t="shared" si="447"/>
        <v>0</v>
      </c>
      <c r="T249" s="154">
        <f t="shared" si="448"/>
        <v>0</v>
      </c>
      <c r="U249" s="154">
        <f>U250+U252</f>
        <v>0</v>
      </c>
      <c r="V249" s="154">
        <f>V250+V252</f>
        <v>0</v>
      </c>
      <c r="W249" s="154">
        <f t="shared" si="449"/>
        <v>0</v>
      </c>
      <c r="X249" s="154">
        <f>X250+X252</f>
        <v>0</v>
      </c>
      <c r="Y249" s="154">
        <f>Y250+Y252</f>
        <v>0</v>
      </c>
      <c r="Z249" s="155">
        <f t="shared" si="450"/>
        <v>0</v>
      </c>
      <c r="AA249" s="154">
        <f t="shared" si="451"/>
        <v>0</v>
      </c>
      <c r="AB249" s="154">
        <f t="shared" ref="AB249:AH249" si="470">AB250+AB252</f>
        <v>0</v>
      </c>
      <c r="AC249" s="154">
        <f t="shared" si="470"/>
        <v>0</v>
      </c>
      <c r="AD249" s="154">
        <f t="shared" si="470"/>
        <v>0</v>
      </c>
      <c r="AE249" s="154">
        <f t="shared" si="470"/>
        <v>0</v>
      </c>
      <c r="AF249" s="154">
        <f t="shared" si="470"/>
        <v>0</v>
      </c>
      <c r="AG249" s="154">
        <f t="shared" si="470"/>
        <v>0</v>
      </c>
      <c r="AH249" s="154">
        <f t="shared" si="470"/>
        <v>0</v>
      </c>
      <c r="AI249" s="154">
        <f t="shared" si="452"/>
        <v>0</v>
      </c>
      <c r="AJ249" s="154">
        <f>AJ250+AJ252</f>
        <v>0</v>
      </c>
      <c r="AK249" s="154">
        <f>AK250+AK252</f>
        <v>0</v>
      </c>
      <c r="AL249" s="154">
        <f t="shared" si="453"/>
        <v>0</v>
      </c>
      <c r="AM249" s="154">
        <f>AM250+AM252</f>
        <v>0</v>
      </c>
      <c r="AN249" s="154">
        <f>AN250+AN252</f>
        <v>0</v>
      </c>
      <c r="AO249" s="155">
        <f t="shared" si="454"/>
        <v>0</v>
      </c>
      <c r="AP249" s="154">
        <f t="shared" si="455"/>
        <v>0</v>
      </c>
      <c r="AQ249" s="154">
        <f>AQ250+AQ252</f>
        <v>0</v>
      </c>
      <c r="AR249" s="155">
        <f t="shared" si="456"/>
        <v>0</v>
      </c>
      <c r="AS249" s="154">
        <f t="shared" ref="AS249" si="471">SUM(AT249)</f>
        <v>0</v>
      </c>
      <c r="AT249" s="154">
        <f>AT250+AT252</f>
        <v>0</v>
      </c>
      <c r="AU249" s="154">
        <f t="shared" ref="AU249:AU257" si="472">SUM(AV249:AX249)</f>
        <v>0</v>
      </c>
      <c r="AV249" s="154">
        <f>AV250+AV252</f>
        <v>0</v>
      </c>
      <c r="AW249" s="154">
        <f>AW250+AW252</f>
        <v>0</v>
      </c>
      <c r="AX249" s="154">
        <f>AX250+AX252</f>
        <v>0</v>
      </c>
      <c r="AY249" s="154">
        <f t="shared" ref="AY249:AY257" si="473">SUM(AZ249:BB249)</f>
        <v>0</v>
      </c>
      <c r="AZ249" s="154">
        <f>AZ250+AZ252</f>
        <v>0</v>
      </c>
      <c r="BA249" s="154">
        <f>BA250+BA252</f>
        <v>0</v>
      </c>
      <c r="BB249" s="154">
        <f>BB250+BB252</f>
        <v>0</v>
      </c>
      <c r="BC249" s="154">
        <f t="shared" si="458"/>
        <v>0</v>
      </c>
      <c r="BD249" s="154">
        <f>BD250+BD252</f>
        <v>0</v>
      </c>
      <c r="BE249" s="154">
        <f t="shared" si="458"/>
        <v>0</v>
      </c>
      <c r="BF249" s="154">
        <f>BF250+BF252</f>
        <v>0</v>
      </c>
      <c r="BG249" s="155">
        <f t="shared" si="459"/>
        <v>0</v>
      </c>
      <c r="BH249" s="154">
        <f t="shared" si="460"/>
        <v>0</v>
      </c>
      <c r="BI249" s="154">
        <f>BI250+BI252</f>
        <v>0</v>
      </c>
      <c r="BJ249" s="154">
        <f>BJ250+BJ252</f>
        <v>0</v>
      </c>
      <c r="BK249" s="154">
        <f t="shared" ref="BK249:BK257" si="474">SUM(BL249:BN249)</f>
        <v>0</v>
      </c>
      <c r="BL249" s="154">
        <f>BL250+BL252</f>
        <v>0</v>
      </c>
      <c r="BM249" s="154">
        <f>BM250+BM252</f>
        <v>0</v>
      </c>
      <c r="BN249" s="154">
        <f>BN250+BN252</f>
        <v>0</v>
      </c>
      <c r="BO249" s="154">
        <f t="shared" ref="BO249:BO257" si="475">SUM(BP249:BR249)</f>
        <v>0</v>
      </c>
      <c r="BP249" s="154">
        <f>BP250+BP252</f>
        <v>0</v>
      </c>
      <c r="BQ249" s="154">
        <f>BQ250+BQ252</f>
        <v>0</v>
      </c>
      <c r="BR249" s="154">
        <f>BR250+BR252</f>
        <v>0</v>
      </c>
      <c r="BS249" s="154">
        <f t="shared" ref="BS249:BS257" si="476">SUM(BT249:BV249)</f>
        <v>0</v>
      </c>
      <c r="BT249" s="154">
        <f>BT250+BT252</f>
        <v>0</v>
      </c>
      <c r="BU249" s="154">
        <f>BU250+BU252</f>
        <v>0</v>
      </c>
      <c r="BV249" s="154">
        <f>BV250+BV252</f>
        <v>0</v>
      </c>
      <c r="BW249" s="155">
        <f t="shared" si="461"/>
        <v>0</v>
      </c>
      <c r="BX249" s="154">
        <f t="shared" si="462"/>
        <v>0</v>
      </c>
      <c r="BY249" s="154">
        <f>BY250+BY252</f>
        <v>0</v>
      </c>
      <c r="BZ249" s="155">
        <f t="shared" si="463"/>
        <v>0</v>
      </c>
      <c r="CA249" s="154">
        <f t="shared" ref="CA249:CA257" si="477">SUM(CB249:CD249)</f>
        <v>0</v>
      </c>
      <c r="CB249" s="154">
        <f>CB250+CB252</f>
        <v>0</v>
      </c>
      <c r="CC249" s="154">
        <f>CC250+CC252</f>
        <v>0</v>
      </c>
      <c r="CD249" s="154">
        <f>CD250+CD252</f>
        <v>0</v>
      </c>
      <c r="CE249" s="154">
        <f t="shared" si="464"/>
        <v>0</v>
      </c>
      <c r="CF249" s="154">
        <f>CF250+CF252</f>
        <v>0</v>
      </c>
      <c r="CG249" s="154">
        <f t="shared" si="465"/>
        <v>0</v>
      </c>
      <c r="CH249" s="154">
        <f>CH250+CH252</f>
        <v>0</v>
      </c>
      <c r="CI249" s="154">
        <f>CI250+CI252</f>
        <v>0</v>
      </c>
      <c r="CJ249" s="154">
        <f t="shared" si="468"/>
        <v>0</v>
      </c>
      <c r="CK249" s="154">
        <f>CK250+CK252</f>
        <v>0</v>
      </c>
      <c r="CL249" s="154">
        <f t="shared" ref="CL249:CL257" si="478">SUM(CM249:CO249)</f>
        <v>0</v>
      </c>
      <c r="CM249" s="154">
        <f>CM250+CM252</f>
        <v>0</v>
      </c>
      <c r="CN249" s="154">
        <f>CN250+CN252</f>
        <v>0</v>
      </c>
      <c r="CO249" s="154">
        <f>CO250+CO252</f>
        <v>0</v>
      </c>
      <c r="CP249" s="154"/>
      <c r="CQ249" s="154">
        <f>F249+M249+S249+Z249+AO249+AR249+BG249+BW249+BZ249</f>
        <v>0</v>
      </c>
    </row>
    <row r="250" spans="1:95" s="102" customFormat="1" ht="20.100000000000001" customHeight="1" outlineLevel="2" x14ac:dyDescent="0.25">
      <c r="A250" s="61"/>
      <c r="B250" s="61"/>
      <c r="C250" s="115">
        <v>498</v>
      </c>
      <c r="D250" s="115"/>
      <c r="E250" s="116" t="s">
        <v>902</v>
      </c>
      <c r="F250" s="156">
        <f t="shared" si="367"/>
        <v>0</v>
      </c>
      <c r="G250" s="161">
        <f t="shared" si="443"/>
        <v>0</v>
      </c>
      <c r="H250" s="157">
        <f>H251*-1</f>
        <v>0</v>
      </c>
      <c r="I250" s="157">
        <f>I251*-1</f>
        <v>0</v>
      </c>
      <c r="J250" s="157">
        <f t="shared" si="444"/>
        <v>0</v>
      </c>
      <c r="K250" s="157">
        <f>K251*-1</f>
        <v>0</v>
      </c>
      <c r="L250" s="157">
        <f>L251*-1</f>
        <v>0</v>
      </c>
      <c r="M250" s="156">
        <f t="shared" si="445"/>
        <v>0</v>
      </c>
      <c r="N250" s="157">
        <f t="shared" si="446"/>
        <v>0</v>
      </c>
      <c r="O250" s="157">
        <f>O251*-1</f>
        <v>0</v>
      </c>
      <c r="P250" s="157">
        <f>P251*-1</f>
        <v>0</v>
      </c>
      <c r="Q250" s="157">
        <f>Q251*-1</f>
        <v>0</v>
      </c>
      <c r="R250" s="157">
        <f>R251*-1</f>
        <v>0</v>
      </c>
      <c r="S250" s="158">
        <f t="shared" si="447"/>
        <v>0</v>
      </c>
      <c r="T250" s="157">
        <f t="shared" si="448"/>
        <v>0</v>
      </c>
      <c r="U250" s="157">
        <f>U251*-1</f>
        <v>0</v>
      </c>
      <c r="V250" s="157">
        <f>V251*-1</f>
        <v>0</v>
      </c>
      <c r="W250" s="157">
        <f t="shared" si="449"/>
        <v>0</v>
      </c>
      <c r="X250" s="157">
        <f>X251*-1</f>
        <v>0</v>
      </c>
      <c r="Y250" s="157">
        <f>Y251*-1</f>
        <v>0</v>
      </c>
      <c r="Z250" s="158">
        <f t="shared" si="450"/>
        <v>0</v>
      </c>
      <c r="AA250" s="157">
        <f t="shared" si="451"/>
        <v>0</v>
      </c>
      <c r="AB250" s="157">
        <f t="shared" ref="AB250:AH250" si="479">AB251*-1</f>
        <v>0</v>
      </c>
      <c r="AC250" s="157">
        <f t="shared" si="479"/>
        <v>0</v>
      </c>
      <c r="AD250" s="157">
        <f t="shared" si="479"/>
        <v>0</v>
      </c>
      <c r="AE250" s="157">
        <f t="shared" si="479"/>
        <v>0</v>
      </c>
      <c r="AF250" s="157">
        <f t="shared" si="479"/>
        <v>0</v>
      </c>
      <c r="AG250" s="157">
        <f t="shared" si="479"/>
        <v>0</v>
      </c>
      <c r="AH250" s="157">
        <f t="shared" si="479"/>
        <v>0</v>
      </c>
      <c r="AI250" s="157">
        <f t="shared" si="452"/>
        <v>0</v>
      </c>
      <c r="AJ250" s="157">
        <f>AJ251*-1</f>
        <v>0</v>
      </c>
      <c r="AK250" s="157">
        <f>AK251*-1</f>
        <v>0</v>
      </c>
      <c r="AL250" s="157">
        <f t="shared" si="453"/>
        <v>0</v>
      </c>
      <c r="AM250" s="157">
        <f>AM251*-1</f>
        <v>0</v>
      </c>
      <c r="AN250" s="157">
        <f>AN251*-1</f>
        <v>0</v>
      </c>
      <c r="AO250" s="158">
        <f t="shared" si="454"/>
        <v>0</v>
      </c>
      <c r="AP250" s="157">
        <f t="shared" si="455"/>
        <v>0</v>
      </c>
      <c r="AQ250" s="157">
        <f>AQ251*-1</f>
        <v>0</v>
      </c>
      <c r="AR250" s="158">
        <f t="shared" si="456"/>
        <v>0</v>
      </c>
      <c r="AS250" s="157">
        <f t="shared" ref="AS250" si="480">SUM(AT250)</f>
        <v>0</v>
      </c>
      <c r="AT250" s="157">
        <f>AT251*-1</f>
        <v>0</v>
      </c>
      <c r="AU250" s="157">
        <f t="shared" si="472"/>
        <v>0</v>
      </c>
      <c r="AV250" s="157">
        <f>AV251*-1</f>
        <v>0</v>
      </c>
      <c r="AW250" s="157">
        <f>AW251*-1</f>
        <v>0</v>
      </c>
      <c r="AX250" s="157">
        <f>AX251*-1</f>
        <v>0</v>
      </c>
      <c r="AY250" s="157">
        <f t="shared" si="473"/>
        <v>0</v>
      </c>
      <c r="AZ250" s="157">
        <f>AZ251*-1</f>
        <v>0</v>
      </c>
      <c r="BA250" s="157">
        <f>BA251*-1</f>
        <v>0</v>
      </c>
      <c r="BB250" s="157">
        <f>BB251*-1</f>
        <v>0</v>
      </c>
      <c r="BC250" s="157">
        <f t="shared" si="458"/>
        <v>0</v>
      </c>
      <c r="BD250" s="157">
        <f>BD251*-1</f>
        <v>0</v>
      </c>
      <c r="BE250" s="157">
        <f t="shared" si="458"/>
        <v>0</v>
      </c>
      <c r="BF250" s="157">
        <f>BF251*-1</f>
        <v>0</v>
      </c>
      <c r="BG250" s="158">
        <f t="shared" si="459"/>
        <v>0</v>
      </c>
      <c r="BH250" s="157">
        <f t="shared" si="460"/>
        <v>0</v>
      </c>
      <c r="BI250" s="157">
        <f>BI251*-1</f>
        <v>0</v>
      </c>
      <c r="BJ250" s="157">
        <f>BJ251*-1</f>
        <v>0</v>
      </c>
      <c r="BK250" s="157">
        <f t="shared" si="474"/>
        <v>0</v>
      </c>
      <c r="BL250" s="157">
        <f>BL251*-1</f>
        <v>0</v>
      </c>
      <c r="BM250" s="157">
        <f>BM251*-1</f>
        <v>0</v>
      </c>
      <c r="BN250" s="157">
        <f>BN251*-1</f>
        <v>0</v>
      </c>
      <c r="BO250" s="157">
        <f t="shared" si="475"/>
        <v>0</v>
      </c>
      <c r="BP250" s="157">
        <f>BP251*-1</f>
        <v>0</v>
      </c>
      <c r="BQ250" s="157">
        <f>BQ251*-1</f>
        <v>0</v>
      </c>
      <c r="BR250" s="157">
        <f>BR251*-1</f>
        <v>0</v>
      </c>
      <c r="BS250" s="157">
        <f t="shared" si="476"/>
        <v>0</v>
      </c>
      <c r="BT250" s="157">
        <f>BT251*-1</f>
        <v>0</v>
      </c>
      <c r="BU250" s="157">
        <f>BU251*-1</f>
        <v>0</v>
      </c>
      <c r="BV250" s="157">
        <f>BV251*-1</f>
        <v>0</v>
      </c>
      <c r="BW250" s="158">
        <f t="shared" si="461"/>
        <v>0</v>
      </c>
      <c r="BX250" s="157">
        <f t="shared" si="462"/>
        <v>0</v>
      </c>
      <c r="BY250" s="157">
        <f>BY251*-1</f>
        <v>0</v>
      </c>
      <c r="BZ250" s="158">
        <f t="shared" si="463"/>
        <v>0</v>
      </c>
      <c r="CA250" s="157">
        <f t="shared" si="477"/>
        <v>0</v>
      </c>
      <c r="CB250" s="157">
        <f>CB251*-1</f>
        <v>0</v>
      </c>
      <c r="CC250" s="157">
        <f>CC251*-1</f>
        <v>0</v>
      </c>
      <c r="CD250" s="157">
        <f>CD251*-1</f>
        <v>0</v>
      </c>
      <c r="CE250" s="157">
        <f t="shared" si="464"/>
        <v>0</v>
      </c>
      <c r="CF250" s="157">
        <f>CF251*-1</f>
        <v>0</v>
      </c>
      <c r="CG250" s="157">
        <f t="shared" si="465"/>
        <v>0</v>
      </c>
      <c r="CH250" s="157">
        <f>CH251*-1</f>
        <v>0</v>
      </c>
      <c r="CI250" s="157">
        <f>CI251*-1</f>
        <v>0</v>
      </c>
      <c r="CJ250" s="157">
        <f t="shared" si="468"/>
        <v>0</v>
      </c>
      <c r="CK250" s="157">
        <f>CK251*-1</f>
        <v>0</v>
      </c>
      <c r="CL250" s="157">
        <f t="shared" si="478"/>
        <v>0</v>
      </c>
      <c r="CM250" s="157">
        <f>CM251*-1</f>
        <v>0</v>
      </c>
      <c r="CN250" s="157">
        <f>CN251*-1</f>
        <v>0</v>
      </c>
      <c r="CO250" s="157">
        <f>CO251*-1</f>
        <v>0</v>
      </c>
      <c r="CP250" s="137"/>
      <c r="CQ250" s="137"/>
    </row>
    <row r="251" spans="1:95" s="110" customFormat="1" ht="20.100000000000001" customHeight="1" outlineLevel="3" x14ac:dyDescent="0.25">
      <c r="A251" s="111"/>
      <c r="B251" s="111"/>
      <c r="C251" s="131"/>
      <c r="D251" s="113">
        <v>4980</v>
      </c>
      <c r="E251" s="135" t="s">
        <v>902</v>
      </c>
      <c r="F251" s="158">
        <f t="shared" ref="F251:F257" si="481">G251+J251</f>
        <v>0</v>
      </c>
      <c r="G251" s="159">
        <f t="shared" si="443"/>
        <v>0</v>
      </c>
      <c r="H251" s="160"/>
      <c r="I251" s="160"/>
      <c r="J251" s="159">
        <f t="shared" si="444"/>
        <v>0</v>
      </c>
      <c r="K251" s="160"/>
      <c r="L251" s="160"/>
      <c r="M251" s="158">
        <f t="shared" si="445"/>
        <v>0</v>
      </c>
      <c r="N251" s="159">
        <f t="shared" si="446"/>
        <v>0</v>
      </c>
      <c r="O251" s="160"/>
      <c r="P251" s="160"/>
      <c r="Q251" s="160"/>
      <c r="R251" s="160"/>
      <c r="S251" s="158">
        <f t="shared" si="447"/>
        <v>0</v>
      </c>
      <c r="T251" s="159">
        <f t="shared" si="448"/>
        <v>0</v>
      </c>
      <c r="U251" s="160"/>
      <c r="V251" s="160"/>
      <c r="W251" s="159">
        <f t="shared" si="449"/>
        <v>0</v>
      </c>
      <c r="X251" s="160"/>
      <c r="Y251" s="160"/>
      <c r="Z251" s="158">
        <f t="shared" si="450"/>
        <v>0</v>
      </c>
      <c r="AA251" s="159">
        <f t="shared" si="451"/>
        <v>0</v>
      </c>
      <c r="AB251" s="160"/>
      <c r="AC251" s="160"/>
      <c r="AD251" s="160"/>
      <c r="AE251" s="160"/>
      <c r="AF251" s="160"/>
      <c r="AG251" s="160"/>
      <c r="AH251" s="160"/>
      <c r="AI251" s="159">
        <f t="shared" si="452"/>
        <v>0</v>
      </c>
      <c r="AJ251" s="160"/>
      <c r="AK251" s="160"/>
      <c r="AL251" s="159">
        <f>SUM(AM251:AN251)</f>
        <v>0</v>
      </c>
      <c r="AM251" s="160"/>
      <c r="AN251" s="160"/>
      <c r="AO251" s="158">
        <f t="shared" si="454"/>
        <v>0</v>
      </c>
      <c r="AP251" s="159">
        <f t="shared" si="455"/>
        <v>0</v>
      </c>
      <c r="AQ251" s="160"/>
      <c r="AR251" s="158">
        <f t="shared" si="456"/>
        <v>0</v>
      </c>
      <c r="AS251" s="159">
        <f t="shared" ref="AS251" si="482">SUM(AT251)</f>
        <v>0</v>
      </c>
      <c r="AT251" s="160"/>
      <c r="AU251" s="159">
        <f t="shared" si="472"/>
        <v>0</v>
      </c>
      <c r="AV251" s="160"/>
      <c r="AW251" s="160"/>
      <c r="AX251" s="160"/>
      <c r="AY251" s="159">
        <f t="shared" si="473"/>
        <v>0</v>
      </c>
      <c r="AZ251" s="160"/>
      <c r="BA251" s="160"/>
      <c r="BB251" s="160"/>
      <c r="BC251" s="159">
        <f t="shared" si="458"/>
        <v>0</v>
      </c>
      <c r="BD251" s="160"/>
      <c r="BE251" s="159">
        <f t="shared" si="458"/>
        <v>0</v>
      </c>
      <c r="BF251" s="160"/>
      <c r="BG251" s="158">
        <f t="shared" si="459"/>
        <v>0</v>
      </c>
      <c r="BH251" s="159">
        <f t="shared" si="460"/>
        <v>0</v>
      </c>
      <c r="BI251" s="160"/>
      <c r="BJ251" s="160"/>
      <c r="BK251" s="159">
        <f t="shared" si="474"/>
        <v>0</v>
      </c>
      <c r="BL251" s="160"/>
      <c r="BM251" s="160"/>
      <c r="BN251" s="160"/>
      <c r="BO251" s="159">
        <f t="shared" si="475"/>
        <v>0</v>
      </c>
      <c r="BP251" s="160"/>
      <c r="BQ251" s="160"/>
      <c r="BR251" s="160"/>
      <c r="BS251" s="159">
        <f t="shared" si="476"/>
        <v>0</v>
      </c>
      <c r="BT251" s="160"/>
      <c r="BU251" s="160"/>
      <c r="BV251" s="160"/>
      <c r="BW251" s="158">
        <f t="shared" si="461"/>
        <v>0</v>
      </c>
      <c r="BX251" s="159">
        <f t="shared" si="462"/>
        <v>0</v>
      </c>
      <c r="BY251" s="160"/>
      <c r="BZ251" s="158">
        <f t="shared" si="463"/>
        <v>0</v>
      </c>
      <c r="CA251" s="159">
        <f t="shared" si="477"/>
        <v>0</v>
      </c>
      <c r="CB251" s="160"/>
      <c r="CC251" s="160"/>
      <c r="CD251" s="160"/>
      <c r="CE251" s="159">
        <f t="shared" si="464"/>
        <v>0</v>
      </c>
      <c r="CF251" s="160"/>
      <c r="CG251" s="159">
        <f t="shared" si="465"/>
        <v>0</v>
      </c>
      <c r="CH251" s="160"/>
      <c r="CI251" s="160"/>
      <c r="CJ251" s="159">
        <f t="shared" si="468"/>
        <v>0</v>
      </c>
      <c r="CK251" s="160"/>
      <c r="CL251" s="157">
        <f t="shared" si="478"/>
        <v>0</v>
      </c>
      <c r="CM251" s="160"/>
      <c r="CN251" s="160"/>
      <c r="CO251" s="160"/>
      <c r="CP251" s="149"/>
      <c r="CQ251" s="149"/>
    </row>
    <row r="252" spans="1:95" s="4" customFormat="1" ht="20.100000000000001" customHeight="1" outlineLevel="2" x14ac:dyDescent="0.25">
      <c r="A252" s="61"/>
      <c r="B252" s="61"/>
      <c r="C252" s="61">
        <v>499</v>
      </c>
      <c r="D252" s="61"/>
      <c r="E252" s="62" t="s">
        <v>131</v>
      </c>
      <c r="F252" s="156">
        <f t="shared" si="481"/>
        <v>0</v>
      </c>
      <c r="G252" s="161">
        <f t="shared" si="443"/>
        <v>0</v>
      </c>
      <c r="H252" s="157">
        <f>H253*-1</f>
        <v>0</v>
      </c>
      <c r="I252" s="157">
        <f>I253*-1</f>
        <v>0</v>
      </c>
      <c r="J252" s="157">
        <f t="shared" si="444"/>
        <v>0</v>
      </c>
      <c r="K252" s="157">
        <f>K253*-1</f>
        <v>0</v>
      </c>
      <c r="L252" s="157">
        <f>L253*-1</f>
        <v>0</v>
      </c>
      <c r="M252" s="156">
        <f t="shared" si="445"/>
        <v>0</v>
      </c>
      <c r="N252" s="157">
        <f t="shared" si="446"/>
        <v>0</v>
      </c>
      <c r="O252" s="157">
        <f>O253*-1</f>
        <v>0</v>
      </c>
      <c r="P252" s="157">
        <f>P253*-1</f>
        <v>0</v>
      </c>
      <c r="Q252" s="157">
        <f>Q253*-1</f>
        <v>0</v>
      </c>
      <c r="R252" s="157">
        <f>R253*-1</f>
        <v>0</v>
      </c>
      <c r="S252" s="158">
        <f t="shared" si="447"/>
        <v>0</v>
      </c>
      <c r="T252" s="157">
        <f t="shared" si="448"/>
        <v>0</v>
      </c>
      <c r="U252" s="157">
        <f>U253*-1</f>
        <v>0</v>
      </c>
      <c r="V252" s="157">
        <f>V253*-1</f>
        <v>0</v>
      </c>
      <c r="W252" s="157">
        <f t="shared" si="449"/>
        <v>0</v>
      </c>
      <c r="X252" s="157">
        <f>X253*-1</f>
        <v>0</v>
      </c>
      <c r="Y252" s="157">
        <f>Y253*-1</f>
        <v>0</v>
      </c>
      <c r="Z252" s="158">
        <f t="shared" si="450"/>
        <v>0</v>
      </c>
      <c r="AA252" s="157">
        <f t="shared" si="451"/>
        <v>0</v>
      </c>
      <c r="AB252" s="157">
        <f t="shared" ref="AB252:AH252" si="483">AB253*-1</f>
        <v>0</v>
      </c>
      <c r="AC252" s="157">
        <f t="shared" si="483"/>
        <v>0</v>
      </c>
      <c r="AD252" s="157">
        <f t="shared" si="483"/>
        <v>0</v>
      </c>
      <c r="AE252" s="157">
        <f t="shared" si="483"/>
        <v>0</v>
      </c>
      <c r="AF252" s="157">
        <f t="shared" si="483"/>
        <v>0</v>
      </c>
      <c r="AG252" s="157">
        <f t="shared" si="483"/>
        <v>0</v>
      </c>
      <c r="AH252" s="157">
        <f t="shared" si="483"/>
        <v>0</v>
      </c>
      <c r="AI252" s="157">
        <f t="shared" si="452"/>
        <v>0</v>
      </c>
      <c r="AJ252" s="157">
        <f>AJ253*-1</f>
        <v>0</v>
      </c>
      <c r="AK252" s="157">
        <f>AK253*-1</f>
        <v>0</v>
      </c>
      <c r="AL252" s="157">
        <f t="shared" si="453"/>
        <v>0</v>
      </c>
      <c r="AM252" s="157">
        <f>AM253*-1</f>
        <v>0</v>
      </c>
      <c r="AN252" s="157">
        <f>AN253*-1</f>
        <v>0</v>
      </c>
      <c r="AO252" s="158">
        <f t="shared" si="454"/>
        <v>0</v>
      </c>
      <c r="AP252" s="157">
        <f t="shared" si="455"/>
        <v>0</v>
      </c>
      <c r="AQ252" s="157">
        <f>AQ253*-1</f>
        <v>0</v>
      </c>
      <c r="AR252" s="158">
        <f t="shared" si="456"/>
        <v>0</v>
      </c>
      <c r="AS252" s="157">
        <f t="shared" ref="AS252" si="484">SUM(AT252)</f>
        <v>0</v>
      </c>
      <c r="AT252" s="157">
        <f>AT253*-1</f>
        <v>0</v>
      </c>
      <c r="AU252" s="157">
        <f t="shared" si="472"/>
        <v>0</v>
      </c>
      <c r="AV252" s="157">
        <f>AV253*-1</f>
        <v>0</v>
      </c>
      <c r="AW252" s="157">
        <f>AW253*-1</f>
        <v>0</v>
      </c>
      <c r="AX252" s="157">
        <f>AX253*-1</f>
        <v>0</v>
      </c>
      <c r="AY252" s="157">
        <f t="shared" si="473"/>
        <v>0</v>
      </c>
      <c r="AZ252" s="157">
        <f>AZ253*-1</f>
        <v>0</v>
      </c>
      <c r="BA252" s="157">
        <f>BA253*-1</f>
        <v>0</v>
      </c>
      <c r="BB252" s="157">
        <f>BB253*-1</f>
        <v>0</v>
      </c>
      <c r="BC252" s="157">
        <f t="shared" si="458"/>
        <v>0</v>
      </c>
      <c r="BD252" s="157">
        <f>BD253*-1</f>
        <v>0</v>
      </c>
      <c r="BE252" s="157">
        <f t="shared" si="458"/>
        <v>0</v>
      </c>
      <c r="BF252" s="157">
        <f>BF253*-1</f>
        <v>0</v>
      </c>
      <c r="BG252" s="158">
        <f t="shared" si="459"/>
        <v>0</v>
      </c>
      <c r="BH252" s="157">
        <f>SUM(BI252:BJ252)</f>
        <v>0</v>
      </c>
      <c r="BI252" s="157">
        <f>BI253*-1</f>
        <v>0</v>
      </c>
      <c r="BJ252" s="157">
        <f>BJ253*-1</f>
        <v>0</v>
      </c>
      <c r="BK252" s="157">
        <f t="shared" si="474"/>
        <v>0</v>
      </c>
      <c r="BL252" s="157">
        <f>BL253*-1</f>
        <v>0</v>
      </c>
      <c r="BM252" s="157">
        <f>BM253*-1</f>
        <v>0</v>
      </c>
      <c r="BN252" s="157">
        <f>BN253*-1</f>
        <v>0</v>
      </c>
      <c r="BO252" s="157">
        <f t="shared" si="475"/>
        <v>0</v>
      </c>
      <c r="BP252" s="157">
        <f>BP253*-1</f>
        <v>0</v>
      </c>
      <c r="BQ252" s="157">
        <f>BQ253*-1</f>
        <v>0</v>
      </c>
      <c r="BR252" s="157">
        <f>BR253*-1</f>
        <v>0</v>
      </c>
      <c r="BS252" s="157">
        <f t="shared" si="476"/>
        <v>0</v>
      </c>
      <c r="BT252" s="157">
        <f>BT253*-1</f>
        <v>0</v>
      </c>
      <c r="BU252" s="157">
        <f>BU253*-1</f>
        <v>0</v>
      </c>
      <c r="BV252" s="157">
        <f>BV253*-1</f>
        <v>0</v>
      </c>
      <c r="BW252" s="158">
        <f t="shared" si="461"/>
        <v>0</v>
      </c>
      <c r="BX252" s="157">
        <f t="shared" si="462"/>
        <v>0</v>
      </c>
      <c r="BY252" s="157">
        <f>BY253*-1</f>
        <v>0</v>
      </c>
      <c r="BZ252" s="158">
        <f t="shared" si="463"/>
        <v>0</v>
      </c>
      <c r="CA252" s="157">
        <f t="shared" si="477"/>
        <v>0</v>
      </c>
      <c r="CB252" s="157">
        <f>CB253*-1</f>
        <v>0</v>
      </c>
      <c r="CC252" s="157">
        <f>CC253*-1</f>
        <v>0</v>
      </c>
      <c r="CD252" s="157">
        <f>CD253*-1</f>
        <v>0</v>
      </c>
      <c r="CE252" s="157">
        <f t="shared" si="464"/>
        <v>0</v>
      </c>
      <c r="CF252" s="157">
        <f>CF253*-1</f>
        <v>0</v>
      </c>
      <c r="CG252" s="157">
        <f t="shared" si="465"/>
        <v>0</v>
      </c>
      <c r="CH252" s="157">
        <f>CH253*-1</f>
        <v>0</v>
      </c>
      <c r="CI252" s="157">
        <f>CI253*-1</f>
        <v>0</v>
      </c>
      <c r="CJ252" s="157">
        <f t="shared" si="468"/>
        <v>0</v>
      </c>
      <c r="CK252" s="157">
        <f>CK253*-1</f>
        <v>0</v>
      </c>
      <c r="CL252" s="157">
        <f t="shared" si="478"/>
        <v>0</v>
      </c>
      <c r="CM252" s="157">
        <f>CM253*-1</f>
        <v>0</v>
      </c>
      <c r="CN252" s="157">
        <f>CN253*-1</f>
        <v>0</v>
      </c>
      <c r="CO252" s="157">
        <f>CO253*-1</f>
        <v>0</v>
      </c>
      <c r="CP252" s="137"/>
      <c r="CQ252" s="137"/>
    </row>
    <row r="253" spans="1:95" ht="20.100000000000001" customHeight="1" outlineLevel="3" thickBot="1" x14ac:dyDescent="0.3">
      <c r="A253" s="57"/>
      <c r="B253" s="57"/>
      <c r="C253" s="58"/>
      <c r="D253" s="59">
        <v>4990</v>
      </c>
      <c r="E253" s="135" t="s">
        <v>132</v>
      </c>
      <c r="F253" s="158">
        <f t="shared" si="481"/>
        <v>0</v>
      </c>
      <c r="G253" s="159">
        <f t="shared" si="443"/>
        <v>0</v>
      </c>
      <c r="H253" s="160"/>
      <c r="I253" s="160"/>
      <c r="J253" s="159">
        <f t="shared" si="444"/>
        <v>0</v>
      </c>
      <c r="K253" s="160"/>
      <c r="L253" s="160"/>
      <c r="M253" s="158">
        <f t="shared" si="445"/>
        <v>0</v>
      </c>
      <c r="N253" s="159">
        <f t="shared" si="446"/>
        <v>0</v>
      </c>
      <c r="O253" s="160"/>
      <c r="P253" s="160"/>
      <c r="Q253" s="160"/>
      <c r="R253" s="160"/>
      <c r="S253" s="158">
        <f t="shared" si="447"/>
        <v>0</v>
      </c>
      <c r="T253" s="159">
        <f t="shared" si="448"/>
        <v>0</v>
      </c>
      <c r="U253" s="160"/>
      <c r="V253" s="160"/>
      <c r="W253" s="159">
        <f t="shared" si="449"/>
        <v>0</v>
      </c>
      <c r="X253" s="160"/>
      <c r="Y253" s="160"/>
      <c r="Z253" s="158">
        <f t="shared" si="450"/>
        <v>0</v>
      </c>
      <c r="AA253" s="159">
        <f t="shared" si="451"/>
        <v>0</v>
      </c>
      <c r="AB253" s="160"/>
      <c r="AC253" s="160"/>
      <c r="AD253" s="160"/>
      <c r="AE253" s="160"/>
      <c r="AF253" s="160"/>
      <c r="AG253" s="160"/>
      <c r="AH253" s="160"/>
      <c r="AI253" s="159">
        <f t="shared" si="452"/>
        <v>0</v>
      </c>
      <c r="AJ253" s="160"/>
      <c r="AK253" s="160"/>
      <c r="AL253" s="159">
        <f t="shared" si="453"/>
        <v>0</v>
      </c>
      <c r="AM253" s="160"/>
      <c r="AN253" s="160"/>
      <c r="AO253" s="158">
        <f t="shared" si="454"/>
        <v>0</v>
      </c>
      <c r="AP253" s="159">
        <f t="shared" si="455"/>
        <v>0</v>
      </c>
      <c r="AQ253" s="160"/>
      <c r="AR253" s="158">
        <f t="shared" si="456"/>
        <v>0</v>
      </c>
      <c r="AS253" s="159">
        <f t="shared" ref="AS253" si="485">SUM(AT253)</f>
        <v>0</v>
      </c>
      <c r="AT253" s="160"/>
      <c r="AU253" s="159">
        <f t="shared" si="472"/>
        <v>0</v>
      </c>
      <c r="AV253" s="160"/>
      <c r="AW253" s="160"/>
      <c r="AX253" s="160"/>
      <c r="AY253" s="159">
        <f t="shared" si="473"/>
        <v>0</v>
      </c>
      <c r="AZ253" s="160"/>
      <c r="BA253" s="160"/>
      <c r="BB253" s="160"/>
      <c r="BC253" s="159">
        <f t="shared" si="458"/>
        <v>0</v>
      </c>
      <c r="BD253" s="160"/>
      <c r="BE253" s="159">
        <f t="shared" si="458"/>
        <v>0</v>
      </c>
      <c r="BF253" s="160"/>
      <c r="BG253" s="158">
        <f t="shared" si="459"/>
        <v>0</v>
      </c>
      <c r="BH253" s="159">
        <f t="shared" si="460"/>
        <v>0</v>
      </c>
      <c r="BI253" s="160"/>
      <c r="BJ253" s="160"/>
      <c r="BK253" s="159">
        <f t="shared" si="474"/>
        <v>0</v>
      </c>
      <c r="BL253" s="160"/>
      <c r="BM253" s="160"/>
      <c r="BN253" s="160"/>
      <c r="BO253" s="159">
        <f t="shared" si="475"/>
        <v>0</v>
      </c>
      <c r="BP253" s="160"/>
      <c r="BQ253" s="160"/>
      <c r="BR253" s="160"/>
      <c r="BS253" s="159">
        <f t="shared" si="476"/>
        <v>0</v>
      </c>
      <c r="BT253" s="160"/>
      <c r="BU253" s="160"/>
      <c r="BV253" s="160"/>
      <c r="BW253" s="158">
        <f t="shared" si="461"/>
        <v>0</v>
      </c>
      <c r="BX253" s="159">
        <f t="shared" si="462"/>
        <v>0</v>
      </c>
      <c r="BY253" s="160"/>
      <c r="BZ253" s="158">
        <f t="shared" si="463"/>
        <v>0</v>
      </c>
      <c r="CA253" s="159">
        <f t="shared" si="477"/>
        <v>0</v>
      </c>
      <c r="CB253" s="160"/>
      <c r="CC253" s="160"/>
      <c r="CD253" s="160"/>
      <c r="CE253" s="159">
        <f t="shared" si="464"/>
        <v>0</v>
      </c>
      <c r="CF253" s="160"/>
      <c r="CG253" s="159">
        <f t="shared" si="465"/>
        <v>0</v>
      </c>
      <c r="CH253" s="160"/>
      <c r="CI253" s="160"/>
      <c r="CJ253" s="159">
        <f t="shared" si="468"/>
        <v>0</v>
      </c>
      <c r="CK253" s="160"/>
      <c r="CL253" s="157">
        <f t="shared" si="478"/>
        <v>0</v>
      </c>
      <c r="CM253" s="160"/>
      <c r="CN253" s="160"/>
      <c r="CO253" s="160"/>
      <c r="CP253" s="149"/>
      <c r="CQ253" s="149"/>
    </row>
    <row r="254" spans="1:95" s="110" customFormat="1" ht="20.100000000000001" customHeight="1" x14ac:dyDescent="0.25">
      <c r="A254" s="52">
        <v>9</v>
      </c>
      <c r="B254" s="52"/>
      <c r="C254" s="52"/>
      <c r="D254" s="52"/>
      <c r="E254" s="56" t="s">
        <v>220</v>
      </c>
      <c r="F254" s="163">
        <f t="shared" si="481"/>
        <v>0</v>
      </c>
      <c r="G254" s="163">
        <f t="shared" si="443"/>
        <v>0</v>
      </c>
      <c r="H254" s="163">
        <f t="shared" ref="H254:I256" si="486">H255</f>
        <v>0</v>
      </c>
      <c r="I254" s="163">
        <f t="shared" si="486"/>
        <v>0</v>
      </c>
      <c r="J254" s="163">
        <f t="shared" si="444"/>
        <v>0</v>
      </c>
      <c r="K254" s="163">
        <f t="shared" ref="K254:L256" si="487">K255</f>
        <v>0</v>
      </c>
      <c r="L254" s="163">
        <f t="shared" si="487"/>
        <v>0</v>
      </c>
      <c r="M254" s="163">
        <f t="shared" si="445"/>
        <v>0</v>
      </c>
      <c r="N254" s="163">
        <f t="shared" si="446"/>
        <v>0</v>
      </c>
      <c r="O254" s="163">
        <f t="shared" ref="O254:R255" si="488">O255</f>
        <v>0</v>
      </c>
      <c r="P254" s="163">
        <f t="shared" si="488"/>
        <v>0</v>
      </c>
      <c r="Q254" s="163">
        <f t="shared" si="488"/>
        <v>0</v>
      </c>
      <c r="R254" s="163">
        <f t="shared" si="488"/>
        <v>0</v>
      </c>
      <c r="S254" s="163">
        <f t="shared" si="447"/>
        <v>0</v>
      </c>
      <c r="T254" s="163">
        <f t="shared" si="448"/>
        <v>0</v>
      </c>
      <c r="U254" s="163">
        <f t="shared" ref="U254:V256" si="489">U255</f>
        <v>0</v>
      </c>
      <c r="V254" s="163">
        <f t="shared" si="489"/>
        <v>0</v>
      </c>
      <c r="W254" s="163">
        <f t="shared" si="449"/>
        <v>0</v>
      </c>
      <c r="X254" s="163">
        <f t="shared" ref="X254:Y256" si="490">X255</f>
        <v>0</v>
      </c>
      <c r="Y254" s="163">
        <f t="shared" si="490"/>
        <v>0</v>
      </c>
      <c r="Z254" s="163">
        <f t="shared" si="450"/>
        <v>0</v>
      </c>
      <c r="AA254" s="163">
        <f t="shared" si="451"/>
        <v>0</v>
      </c>
      <c r="AB254" s="163">
        <f t="shared" ref="AB254:AH255" si="491">AB255</f>
        <v>0</v>
      </c>
      <c r="AC254" s="163">
        <f t="shared" si="491"/>
        <v>0</v>
      </c>
      <c r="AD254" s="163">
        <f t="shared" si="491"/>
        <v>0</v>
      </c>
      <c r="AE254" s="163">
        <f t="shared" si="491"/>
        <v>0</v>
      </c>
      <c r="AF254" s="163">
        <f t="shared" si="491"/>
        <v>0</v>
      </c>
      <c r="AG254" s="163">
        <f t="shared" si="491"/>
        <v>0</v>
      </c>
      <c r="AH254" s="163">
        <f t="shared" si="491"/>
        <v>0</v>
      </c>
      <c r="AI254" s="163">
        <f t="shared" si="452"/>
        <v>0</v>
      </c>
      <c r="AJ254" s="163">
        <f t="shared" ref="AJ254:AK256" si="492">AJ255</f>
        <v>0</v>
      </c>
      <c r="AK254" s="163">
        <f t="shared" si="492"/>
        <v>0</v>
      </c>
      <c r="AL254" s="163">
        <f t="shared" si="453"/>
        <v>0</v>
      </c>
      <c r="AM254" s="163">
        <f t="shared" ref="AM254:AN256" si="493">AM255</f>
        <v>0</v>
      </c>
      <c r="AN254" s="163">
        <f t="shared" si="493"/>
        <v>0</v>
      </c>
      <c r="AO254" s="163">
        <f t="shared" si="454"/>
        <v>0</v>
      </c>
      <c r="AP254" s="163">
        <f t="shared" si="455"/>
        <v>0</v>
      </c>
      <c r="AQ254" s="163">
        <f>AQ255</f>
        <v>0</v>
      </c>
      <c r="AR254" s="163">
        <f t="shared" si="456"/>
        <v>0</v>
      </c>
      <c r="AS254" s="163">
        <f t="shared" ref="AS254" si="494">SUM(AT254)</f>
        <v>0</v>
      </c>
      <c r="AT254" s="163">
        <f>AT255</f>
        <v>0</v>
      </c>
      <c r="AU254" s="163">
        <f t="shared" si="472"/>
        <v>0</v>
      </c>
      <c r="AV254" s="163">
        <f t="shared" ref="AV254:AX255" si="495">AV255</f>
        <v>0</v>
      </c>
      <c r="AW254" s="163">
        <f t="shared" si="495"/>
        <v>0</v>
      </c>
      <c r="AX254" s="163">
        <f t="shared" si="495"/>
        <v>0</v>
      </c>
      <c r="AY254" s="163">
        <f t="shared" si="473"/>
        <v>0</v>
      </c>
      <c r="AZ254" s="163">
        <f t="shared" ref="AZ254:BB255" si="496">AZ255</f>
        <v>0</v>
      </c>
      <c r="BA254" s="163">
        <f t="shared" si="496"/>
        <v>0</v>
      </c>
      <c r="BB254" s="163">
        <f t="shared" si="496"/>
        <v>0</v>
      </c>
      <c r="BC254" s="163">
        <f t="shared" si="458"/>
        <v>0</v>
      </c>
      <c r="BD254" s="163">
        <f>BD255</f>
        <v>0</v>
      </c>
      <c r="BE254" s="163">
        <f t="shared" si="458"/>
        <v>0</v>
      </c>
      <c r="BF254" s="163">
        <f>BF255</f>
        <v>0</v>
      </c>
      <c r="BG254" s="163">
        <f t="shared" si="459"/>
        <v>0</v>
      </c>
      <c r="BH254" s="163">
        <f>SUM(BI254:BJ254)</f>
        <v>0</v>
      </c>
      <c r="BI254" s="163">
        <f t="shared" ref="BI254:BJ256" si="497">BI255</f>
        <v>0</v>
      </c>
      <c r="BJ254" s="163">
        <f t="shared" si="497"/>
        <v>0</v>
      </c>
      <c r="BK254" s="163">
        <f t="shared" si="474"/>
        <v>0</v>
      </c>
      <c r="BL254" s="163">
        <f t="shared" ref="BL254:BN255" si="498">BL255</f>
        <v>0</v>
      </c>
      <c r="BM254" s="163">
        <f t="shared" si="498"/>
        <v>0</v>
      </c>
      <c r="BN254" s="163">
        <f t="shared" si="498"/>
        <v>0</v>
      </c>
      <c r="BO254" s="163">
        <f t="shared" si="475"/>
        <v>0</v>
      </c>
      <c r="BP254" s="163">
        <f t="shared" ref="BP254:BR255" si="499">BP255</f>
        <v>0</v>
      </c>
      <c r="BQ254" s="163">
        <f t="shared" si="499"/>
        <v>0</v>
      </c>
      <c r="BR254" s="163">
        <f t="shared" si="499"/>
        <v>0</v>
      </c>
      <c r="BS254" s="163">
        <f t="shared" si="476"/>
        <v>0</v>
      </c>
      <c r="BT254" s="163">
        <f t="shared" ref="BT254:BV255" si="500">BT255</f>
        <v>0</v>
      </c>
      <c r="BU254" s="163">
        <f t="shared" si="500"/>
        <v>0</v>
      </c>
      <c r="BV254" s="163">
        <f t="shared" si="500"/>
        <v>0</v>
      </c>
      <c r="BW254" s="163">
        <f t="shared" si="461"/>
        <v>0</v>
      </c>
      <c r="BX254" s="163">
        <f t="shared" si="462"/>
        <v>0</v>
      </c>
      <c r="BY254" s="163">
        <f>BY255</f>
        <v>0</v>
      </c>
      <c r="BZ254" s="163">
        <f t="shared" si="463"/>
        <v>0</v>
      </c>
      <c r="CA254" s="163">
        <f t="shared" si="477"/>
        <v>0</v>
      </c>
      <c r="CB254" s="163">
        <f t="shared" ref="CB254:CD255" si="501">CB255</f>
        <v>0</v>
      </c>
      <c r="CC254" s="163">
        <f t="shared" si="501"/>
        <v>0</v>
      </c>
      <c r="CD254" s="163">
        <f t="shared" si="501"/>
        <v>0</v>
      </c>
      <c r="CE254" s="163">
        <f t="shared" si="464"/>
        <v>0</v>
      </c>
      <c r="CF254" s="163">
        <f>CF255</f>
        <v>0</v>
      </c>
      <c r="CG254" s="163">
        <f t="shared" si="465"/>
        <v>0</v>
      </c>
      <c r="CH254" s="163">
        <f t="shared" ref="CH254:CI256" si="502">CH255</f>
        <v>0</v>
      </c>
      <c r="CI254" s="163">
        <f t="shared" si="502"/>
        <v>0</v>
      </c>
      <c r="CJ254" s="163">
        <f t="shared" si="468"/>
        <v>0</v>
      </c>
      <c r="CK254" s="163">
        <f>CK255</f>
        <v>0</v>
      </c>
      <c r="CL254" s="163">
        <f t="shared" si="478"/>
        <v>0</v>
      </c>
      <c r="CM254" s="163">
        <f t="shared" ref="CM254:CO255" si="503">CM255</f>
        <v>0</v>
      </c>
      <c r="CN254" s="163">
        <f t="shared" si="503"/>
        <v>0</v>
      </c>
      <c r="CO254" s="163">
        <f t="shared" si="503"/>
        <v>0</v>
      </c>
      <c r="CP254" s="136">
        <f>SUM(CQ254:CQ254)</f>
        <v>0</v>
      </c>
      <c r="CQ254" s="162">
        <f>CQ255</f>
        <v>0</v>
      </c>
    </row>
    <row r="255" spans="1:95" s="4" customFormat="1" ht="20.100000000000001" customHeight="1" outlineLevel="1" x14ac:dyDescent="0.25">
      <c r="A255" s="25"/>
      <c r="B255" s="25">
        <v>90</v>
      </c>
      <c r="C255" s="25"/>
      <c r="D255" s="25"/>
      <c r="E255" s="35" t="s">
        <v>221</v>
      </c>
      <c r="F255" s="153">
        <f t="shared" si="481"/>
        <v>0</v>
      </c>
      <c r="G255" s="154">
        <f t="shared" si="443"/>
        <v>0</v>
      </c>
      <c r="H255" s="154">
        <f t="shared" si="486"/>
        <v>0</v>
      </c>
      <c r="I255" s="154">
        <f t="shared" si="486"/>
        <v>0</v>
      </c>
      <c r="J255" s="154">
        <f t="shared" si="444"/>
        <v>0</v>
      </c>
      <c r="K255" s="154">
        <f t="shared" si="487"/>
        <v>0</v>
      </c>
      <c r="L255" s="154">
        <f t="shared" si="487"/>
        <v>0</v>
      </c>
      <c r="M255" s="153">
        <f t="shared" si="445"/>
        <v>0</v>
      </c>
      <c r="N255" s="154">
        <f t="shared" si="446"/>
        <v>0</v>
      </c>
      <c r="O255" s="154">
        <f t="shared" si="488"/>
        <v>0</v>
      </c>
      <c r="P255" s="154">
        <f t="shared" si="488"/>
        <v>0</v>
      </c>
      <c r="Q255" s="154">
        <f t="shared" si="488"/>
        <v>0</v>
      </c>
      <c r="R255" s="154">
        <f t="shared" si="488"/>
        <v>0</v>
      </c>
      <c r="S255" s="155">
        <f t="shared" si="447"/>
        <v>0</v>
      </c>
      <c r="T255" s="154">
        <f t="shared" si="448"/>
        <v>0</v>
      </c>
      <c r="U255" s="154">
        <f t="shared" si="489"/>
        <v>0</v>
      </c>
      <c r="V255" s="154">
        <f t="shared" si="489"/>
        <v>0</v>
      </c>
      <c r="W255" s="154">
        <f t="shared" si="449"/>
        <v>0</v>
      </c>
      <c r="X255" s="154">
        <f t="shared" si="490"/>
        <v>0</v>
      </c>
      <c r="Y255" s="154">
        <f t="shared" si="490"/>
        <v>0</v>
      </c>
      <c r="Z255" s="155">
        <f t="shared" si="450"/>
        <v>0</v>
      </c>
      <c r="AA255" s="154">
        <f t="shared" si="451"/>
        <v>0</v>
      </c>
      <c r="AB255" s="154">
        <f t="shared" si="491"/>
        <v>0</v>
      </c>
      <c r="AC255" s="154">
        <f t="shared" si="491"/>
        <v>0</v>
      </c>
      <c r="AD255" s="154">
        <f t="shared" si="491"/>
        <v>0</v>
      </c>
      <c r="AE255" s="154">
        <f t="shared" si="491"/>
        <v>0</v>
      </c>
      <c r="AF255" s="154">
        <f t="shared" si="491"/>
        <v>0</v>
      </c>
      <c r="AG255" s="154">
        <f t="shared" si="491"/>
        <v>0</v>
      </c>
      <c r="AH255" s="154">
        <f t="shared" si="491"/>
        <v>0</v>
      </c>
      <c r="AI255" s="154">
        <f t="shared" si="452"/>
        <v>0</v>
      </c>
      <c r="AJ255" s="154">
        <f t="shared" si="492"/>
        <v>0</v>
      </c>
      <c r="AK255" s="154">
        <f t="shared" si="492"/>
        <v>0</v>
      </c>
      <c r="AL255" s="154">
        <f t="shared" si="453"/>
        <v>0</v>
      </c>
      <c r="AM255" s="154">
        <f t="shared" si="493"/>
        <v>0</v>
      </c>
      <c r="AN255" s="154">
        <f t="shared" si="493"/>
        <v>0</v>
      </c>
      <c r="AO255" s="155">
        <f t="shared" si="454"/>
        <v>0</v>
      </c>
      <c r="AP255" s="154">
        <f t="shared" si="455"/>
        <v>0</v>
      </c>
      <c r="AQ255" s="154">
        <f>AQ256</f>
        <v>0</v>
      </c>
      <c r="AR255" s="155">
        <f t="shared" si="456"/>
        <v>0</v>
      </c>
      <c r="AS255" s="154">
        <f t="shared" ref="AS255" si="504">SUM(AT255)</f>
        <v>0</v>
      </c>
      <c r="AT255" s="154">
        <f>AT256</f>
        <v>0</v>
      </c>
      <c r="AU255" s="154">
        <f t="shared" si="472"/>
        <v>0</v>
      </c>
      <c r="AV255" s="154">
        <f t="shared" si="495"/>
        <v>0</v>
      </c>
      <c r="AW255" s="154">
        <f t="shared" si="495"/>
        <v>0</v>
      </c>
      <c r="AX255" s="154">
        <f t="shared" si="495"/>
        <v>0</v>
      </c>
      <c r="AY255" s="154">
        <f t="shared" si="473"/>
        <v>0</v>
      </c>
      <c r="AZ255" s="154">
        <f t="shared" si="496"/>
        <v>0</v>
      </c>
      <c r="BA255" s="154">
        <f t="shared" si="496"/>
        <v>0</v>
      </c>
      <c r="BB255" s="154">
        <f t="shared" si="496"/>
        <v>0</v>
      </c>
      <c r="BC255" s="154">
        <f t="shared" si="458"/>
        <v>0</v>
      </c>
      <c r="BD255" s="154">
        <f>BD256</f>
        <v>0</v>
      </c>
      <c r="BE255" s="154">
        <f t="shared" si="458"/>
        <v>0</v>
      </c>
      <c r="BF255" s="154">
        <f>BF256</f>
        <v>0</v>
      </c>
      <c r="BG255" s="155">
        <f t="shared" si="459"/>
        <v>0</v>
      </c>
      <c r="BH255" s="154">
        <f t="shared" si="460"/>
        <v>0</v>
      </c>
      <c r="BI255" s="154">
        <f t="shared" si="497"/>
        <v>0</v>
      </c>
      <c r="BJ255" s="154">
        <f t="shared" si="497"/>
        <v>0</v>
      </c>
      <c r="BK255" s="154">
        <f t="shared" si="474"/>
        <v>0</v>
      </c>
      <c r="BL255" s="154">
        <f t="shared" si="498"/>
        <v>0</v>
      </c>
      <c r="BM255" s="154">
        <f t="shared" si="498"/>
        <v>0</v>
      </c>
      <c r="BN255" s="154">
        <f t="shared" si="498"/>
        <v>0</v>
      </c>
      <c r="BO255" s="154">
        <f t="shared" si="475"/>
        <v>0</v>
      </c>
      <c r="BP255" s="154">
        <f t="shared" si="499"/>
        <v>0</v>
      </c>
      <c r="BQ255" s="154">
        <f t="shared" si="499"/>
        <v>0</v>
      </c>
      <c r="BR255" s="154">
        <f t="shared" si="499"/>
        <v>0</v>
      </c>
      <c r="BS255" s="154">
        <f t="shared" si="476"/>
        <v>0</v>
      </c>
      <c r="BT255" s="154">
        <f t="shared" si="500"/>
        <v>0</v>
      </c>
      <c r="BU255" s="154">
        <f t="shared" si="500"/>
        <v>0</v>
      </c>
      <c r="BV255" s="154">
        <f t="shared" si="500"/>
        <v>0</v>
      </c>
      <c r="BW255" s="155">
        <f t="shared" si="461"/>
        <v>0</v>
      </c>
      <c r="BX255" s="154">
        <f t="shared" si="462"/>
        <v>0</v>
      </c>
      <c r="BY255" s="154">
        <f>BY256</f>
        <v>0</v>
      </c>
      <c r="BZ255" s="155">
        <f t="shared" si="463"/>
        <v>0</v>
      </c>
      <c r="CA255" s="154">
        <f t="shared" si="477"/>
        <v>0</v>
      </c>
      <c r="CB255" s="154">
        <f t="shared" si="501"/>
        <v>0</v>
      </c>
      <c r="CC255" s="154">
        <f t="shared" si="501"/>
        <v>0</v>
      </c>
      <c r="CD255" s="154">
        <f t="shared" si="501"/>
        <v>0</v>
      </c>
      <c r="CE255" s="154">
        <f t="shared" si="464"/>
        <v>0</v>
      </c>
      <c r="CF255" s="154">
        <f>CF256</f>
        <v>0</v>
      </c>
      <c r="CG255" s="154">
        <f t="shared" si="465"/>
        <v>0</v>
      </c>
      <c r="CH255" s="154">
        <f t="shared" si="502"/>
        <v>0</v>
      </c>
      <c r="CI255" s="154">
        <f t="shared" si="502"/>
        <v>0</v>
      </c>
      <c r="CJ255" s="154">
        <f t="shared" si="468"/>
        <v>0</v>
      </c>
      <c r="CK255" s="154">
        <f>CK256</f>
        <v>0</v>
      </c>
      <c r="CL255" s="154">
        <f t="shared" si="478"/>
        <v>0</v>
      </c>
      <c r="CM255" s="154">
        <f t="shared" si="503"/>
        <v>0</v>
      </c>
      <c r="CN255" s="154">
        <f t="shared" si="503"/>
        <v>0</v>
      </c>
      <c r="CO255" s="154">
        <f t="shared" si="503"/>
        <v>0</v>
      </c>
      <c r="CP255" s="138"/>
      <c r="CQ255" s="154">
        <f>CQ256</f>
        <v>0</v>
      </c>
    </row>
    <row r="256" spans="1:95" s="4" customFormat="1" ht="20.100000000000001" customHeight="1" outlineLevel="2" x14ac:dyDescent="0.25">
      <c r="A256" s="61"/>
      <c r="B256" s="61"/>
      <c r="C256" s="61">
        <v>900</v>
      </c>
      <c r="D256" s="61"/>
      <c r="E256" s="62" t="s">
        <v>222</v>
      </c>
      <c r="F256" s="156">
        <f t="shared" si="481"/>
        <v>0</v>
      </c>
      <c r="G256" s="161">
        <f t="shared" si="443"/>
        <v>0</v>
      </c>
      <c r="H256" s="157">
        <f t="shared" si="486"/>
        <v>0</v>
      </c>
      <c r="I256" s="157">
        <f t="shared" si="486"/>
        <v>0</v>
      </c>
      <c r="J256" s="157">
        <f t="shared" si="444"/>
        <v>0</v>
      </c>
      <c r="K256" s="157">
        <f t="shared" si="487"/>
        <v>0</v>
      </c>
      <c r="L256" s="157">
        <f t="shared" si="487"/>
        <v>0</v>
      </c>
      <c r="M256" s="156">
        <f t="shared" si="445"/>
        <v>0</v>
      </c>
      <c r="N256" s="157">
        <f t="shared" si="446"/>
        <v>0</v>
      </c>
      <c r="O256" s="157">
        <f>O257</f>
        <v>0</v>
      </c>
      <c r="P256" s="157">
        <f>P257</f>
        <v>0</v>
      </c>
      <c r="Q256" s="157">
        <f>Q257</f>
        <v>0</v>
      </c>
      <c r="R256" s="157">
        <f>R257</f>
        <v>0</v>
      </c>
      <c r="S256" s="158">
        <f t="shared" si="447"/>
        <v>0</v>
      </c>
      <c r="T256" s="157">
        <f t="shared" si="448"/>
        <v>0</v>
      </c>
      <c r="U256" s="157">
        <f t="shared" si="489"/>
        <v>0</v>
      </c>
      <c r="V256" s="157">
        <f t="shared" si="489"/>
        <v>0</v>
      </c>
      <c r="W256" s="157">
        <f t="shared" si="449"/>
        <v>0</v>
      </c>
      <c r="X256" s="157">
        <f t="shared" si="490"/>
        <v>0</v>
      </c>
      <c r="Y256" s="157">
        <f t="shared" si="490"/>
        <v>0</v>
      </c>
      <c r="Z256" s="158">
        <f t="shared" si="450"/>
        <v>0</v>
      </c>
      <c r="AA256" s="157">
        <f t="shared" si="451"/>
        <v>0</v>
      </c>
      <c r="AB256" s="157">
        <f t="shared" ref="AB256:AH256" si="505">AB257</f>
        <v>0</v>
      </c>
      <c r="AC256" s="157">
        <f t="shared" si="505"/>
        <v>0</v>
      </c>
      <c r="AD256" s="157">
        <f t="shared" si="505"/>
        <v>0</v>
      </c>
      <c r="AE256" s="157">
        <f t="shared" si="505"/>
        <v>0</v>
      </c>
      <c r="AF256" s="157">
        <f t="shared" si="505"/>
        <v>0</v>
      </c>
      <c r="AG256" s="157">
        <f t="shared" si="505"/>
        <v>0</v>
      </c>
      <c r="AH256" s="157">
        <f t="shared" si="505"/>
        <v>0</v>
      </c>
      <c r="AI256" s="157">
        <f t="shared" si="452"/>
        <v>0</v>
      </c>
      <c r="AJ256" s="157">
        <f t="shared" si="492"/>
        <v>0</v>
      </c>
      <c r="AK256" s="157">
        <f t="shared" si="492"/>
        <v>0</v>
      </c>
      <c r="AL256" s="157">
        <f t="shared" si="453"/>
        <v>0</v>
      </c>
      <c r="AM256" s="157">
        <f t="shared" si="493"/>
        <v>0</v>
      </c>
      <c r="AN256" s="157">
        <f t="shared" si="493"/>
        <v>0</v>
      </c>
      <c r="AO256" s="158">
        <f t="shared" si="454"/>
        <v>0</v>
      </c>
      <c r="AP256" s="157">
        <f t="shared" si="455"/>
        <v>0</v>
      </c>
      <c r="AQ256" s="157">
        <f>AQ257</f>
        <v>0</v>
      </c>
      <c r="AR256" s="158">
        <f t="shared" si="456"/>
        <v>0</v>
      </c>
      <c r="AS256" s="157">
        <f t="shared" ref="AS256" si="506">SUM(AT256)</f>
        <v>0</v>
      </c>
      <c r="AT256" s="157">
        <f>AT257</f>
        <v>0</v>
      </c>
      <c r="AU256" s="157">
        <f t="shared" si="472"/>
        <v>0</v>
      </c>
      <c r="AV256" s="157">
        <f>AV257</f>
        <v>0</v>
      </c>
      <c r="AW256" s="157">
        <f>AW257</f>
        <v>0</v>
      </c>
      <c r="AX256" s="157">
        <f>AX257</f>
        <v>0</v>
      </c>
      <c r="AY256" s="157">
        <f t="shared" si="473"/>
        <v>0</v>
      </c>
      <c r="AZ256" s="157">
        <f>AZ257</f>
        <v>0</v>
      </c>
      <c r="BA256" s="157">
        <f>BA257</f>
        <v>0</v>
      </c>
      <c r="BB256" s="157">
        <f>BB257</f>
        <v>0</v>
      </c>
      <c r="BC256" s="157">
        <f t="shared" si="458"/>
        <v>0</v>
      </c>
      <c r="BD256" s="157">
        <f>BD257</f>
        <v>0</v>
      </c>
      <c r="BE256" s="157">
        <f t="shared" si="458"/>
        <v>0</v>
      </c>
      <c r="BF256" s="157">
        <f>BF257</f>
        <v>0</v>
      </c>
      <c r="BG256" s="158">
        <f t="shared" si="459"/>
        <v>0</v>
      </c>
      <c r="BH256" s="157">
        <f t="shared" si="460"/>
        <v>0</v>
      </c>
      <c r="BI256" s="157">
        <f t="shared" si="497"/>
        <v>0</v>
      </c>
      <c r="BJ256" s="157">
        <f t="shared" si="497"/>
        <v>0</v>
      </c>
      <c r="BK256" s="157">
        <f t="shared" si="474"/>
        <v>0</v>
      </c>
      <c r="BL256" s="157">
        <f>BL257</f>
        <v>0</v>
      </c>
      <c r="BM256" s="157">
        <f>BM257</f>
        <v>0</v>
      </c>
      <c r="BN256" s="157">
        <f>BN257</f>
        <v>0</v>
      </c>
      <c r="BO256" s="157">
        <f t="shared" si="475"/>
        <v>0</v>
      </c>
      <c r="BP256" s="157">
        <f>BP257</f>
        <v>0</v>
      </c>
      <c r="BQ256" s="157">
        <f>BQ257</f>
        <v>0</v>
      </c>
      <c r="BR256" s="157">
        <f>BR257</f>
        <v>0</v>
      </c>
      <c r="BS256" s="157">
        <f t="shared" si="476"/>
        <v>0</v>
      </c>
      <c r="BT256" s="157">
        <f>BT257</f>
        <v>0</v>
      </c>
      <c r="BU256" s="157">
        <f>BU257</f>
        <v>0</v>
      </c>
      <c r="BV256" s="157">
        <f>BV257</f>
        <v>0</v>
      </c>
      <c r="BW256" s="158">
        <f t="shared" si="461"/>
        <v>0</v>
      </c>
      <c r="BX256" s="157">
        <f t="shared" si="462"/>
        <v>0</v>
      </c>
      <c r="BY256" s="157">
        <f>BY257</f>
        <v>0</v>
      </c>
      <c r="BZ256" s="158">
        <f t="shared" si="463"/>
        <v>0</v>
      </c>
      <c r="CA256" s="157">
        <f>SUM(CB256:CD256)</f>
        <v>0</v>
      </c>
      <c r="CB256" s="157">
        <f>CB257</f>
        <v>0</v>
      </c>
      <c r="CC256" s="157">
        <f>CC257</f>
        <v>0</v>
      </c>
      <c r="CD256" s="157">
        <f>CD257</f>
        <v>0</v>
      </c>
      <c r="CE256" s="157">
        <f t="shared" si="464"/>
        <v>0</v>
      </c>
      <c r="CF256" s="157">
        <f>CF257</f>
        <v>0</v>
      </c>
      <c r="CG256" s="157">
        <f t="shared" si="465"/>
        <v>0</v>
      </c>
      <c r="CH256" s="157">
        <f t="shared" si="502"/>
        <v>0</v>
      </c>
      <c r="CI256" s="157">
        <f t="shared" si="502"/>
        <v>0</v>
      </c>
      <c r="CJ256" s="157">
        <f t="shared" si="468"/>
        <v>0</v>
      </c>
      <c r="CK256" s="157">
        <f>CK257</f>
        <v>0</v>
      </c>
      <c r="CL256" s="157">
        <f t="shared" si="478"/>
        <v>0</v>
      </c>
      <c r="CM256" s="157">
        <f>CM257</f>
        <v>0</v>
      </c>
      <c r="CN256" s="157">
        <f>CN257</f>
        <v>0</v>
      </c>
      <c r="CO256" s="157">
        <f>CO257</f>
        <v>0</v>
      </c>
      <c r="CP256" s="137"/>
      <c r="CQ256" s="157">
        <f>CQ257</f>
        <v>0</v>
      </c>
    </row>
    <row r="257" spans="1:95" ht="20.100000000000001" customHeight="1" outlineLevel="3" x14ac:dyDescent="0.25">
      <c r="A257" s="66"/>
      <c r="B257" s="66"/>
      <c r="C257" s="67"/>
      <c r="D257" s="68">
        <v>9000</v>
      </c>
      <c r="E257" s="119" t="s">
        <v>898</v>
      </c>
      <c r="F257" s="158">
        <f t="shared" si="481"/>
        <v>0</v>
      </c>
      <c r="G257" s="159">
        <f t="shared" si="443"/>
        <v>0</v>
      </c>
      <c r="H257" s="164">
        <f>H6+H148</f>
        <v>0</v>
      </c>
      <c r="I257" s="164">
        <f>I6+I148</f>
        <v>0</v>
      </c>
      <c r="J257" s="159">
        <f t="shared" si="444"/>
        <v>0</v>
      </c>
      <c r="K257" s="164">
        <f>K6+K148</f>
        <v>0</v>
      </c>
      <c r="L257" s="164">
        <f>L6+L148</f>
        <v>0</v>
      </c>
      <c r="M257" s="158">
        <f t="shared" si="445"/>
        <v>0</v>
      </c>
      <c r="N257" s="159">
        <f t="shared" si="446"/>
        <v>0</v>
      </c>
      <c r="O257" s="164">
        <f>O6+O148</f>
        <v>0</v>
      </c>
      <c r="P257" s="164">
        <f>P6+P148</f>
        <v>0</v>
      </c>
      <c r="Q257" s="164">
        <f>Q6+Q148</f>
        <v>0</v>
      </c>
      <c r="R257" s="164">
        <f>R6+R148</f>
        <v>0</v>
      </c>
      <c r="S257" s="158">
        <f t="shared" si="447"/>
        <v>0</v>
      </c>
      <c r="T257" s="159">
        <f t="shared" si="448"/>
        <v>0</v>
      </c>
      <c r="U257" s="164">
        <f>U6+U148</f>
        <v>0</v>
      </c>
      <c r="V257" s="164">
        <f>V6+V148</f>
        <v>0</v>
      </c>
      <c r="W257" s="159">
        <f t="shared" si="449"/>
        <v>0</v>
      </c>
      <c r="X257" s="164">
        <f>X6+X148</f>
        <v>0</v>
      </c>
      <c r="Y257" s="164">
        <f>Y6+Y148</f>
        <v>0</v>
      </c>
      <c r="Z257" s="158">
        <f t="shared" si="450"/>
        <v>0</v>
      </c>
      <c r="AA257" s="159">
        <f t="shared" si="451"/>
        <v>0</v>
      </c>
      <c r="AB257" s="164">
        <f t="shared" ref="AB257:AH257" si="507">AB6+AB148</f>
        <v>0</v>
      </c>
      <c r="AC257" s="164">
        <f t="shared" si="507"/>
        <v>0</v>
      </c>
      <c r="AD257" s="164">
        <f t="shared" si="507"/>
        <v>0</v>
      </c>
      <c r="AE257" s="164">
        <f t="shared" si="507"/>
        <v>0</v>
      </c>
      <c r="AF257" s="164">
        <f t="shared" si="507"/>
        <v>0</v>
      </c>
      <c r="AG257" s="164">
        <f t="shared" si="507"/>
        <v>0</v>
      </c>
      <c r="AH257" s="164">
        <f t="shared" si="507"/>
        <v>0</v>
      </c>
      <c r="AI257" s="159">
        <f t="shared" si="452"/>
        <v>0</v>
      </c>
      <c r="AJ257" s="164">
        <f>AJ6+AJ148</f>
        <v>0</v>
      </c>
      <c r="AK257" s="164">
        <f>AK6+AK148</f>
        <v>0</v>
      </c>
      <c r="AL257" s="159">
        <f t="shared" si="453"/>
        <v>0</v>
      </c>
      <c r="AM257" s="164">
        <f>AM6+AM148</f>
        <v>0</v>
      </c>
      <c r="AN257" s="164">
        <f>AN6+AN148</f>
        <v>0</v>
      </c>
      <c r="AO257" s="158">
        <f t="shared" si="454"/>
        <v>0</v>
      </c>
      <c r="AP257" s="159">
        <f t="shared" si="455"/>
        <v>0</v>
      </c>
      <c r="AQ257" s="164">
        <f>AQ6+AQ148</f>
        <v>0</v>
      </c>
      <c r="AR257" s="158">
        <f t="shared" si="456"/>
        <v>0</v>
      </c>
      <c r="AS257" s="159">
        <f t="shared" ref="AS257" si="508">SUM(AT257)</f>
        <v>0</v>
      </c>
      <c r="AT257" s="164">
        <f>AT6+AT148</f>
        <v>0</v>
      </c>
      <c r="AU257" s="159">
        <f t="shared" si="472"/>
        <v>0</v>
      </c>
      <c r="AV257" s="164">
        <f>AV6+AV148</f>
        <v>0</v>
      </c>
      <c r="AW257" s="164">
        <f>AW6+AW148</f>
        <v>0</v>
      </c>
      <c r="AX257" s="164">
        <f>AX6+AX148</f>
        <v>0</v>
      </c>
      <c r="AY257" s="159">
        <f t="shared" si="473"/>
        <v>0</v>
      </c>
      <c r="AZ257" s="164">
        <f>AZ6+AZ148</f>
        <v>0</v>
      </c>
      <c r="BA257" s="164">
        <f>BA6+BA148</f>
        <v>0</v>
      </c>
      <c r="BB257" s="164">
        <f>BB6+BB148</f>
        <v>0</v>
      </c>
      <c r="BC257" s="159">
        <f t="shared" si="458"/>
        <v>0</v>
      </c>
      <c r="BD257" s="164">
        <f>BD6+BD148</f>
        <v>0</v>
      </c>
      <c r="BE257" s="159">
        <f t="shared" si="458"/>
        <v>0</v>
      </c>
      <c r="BF257" s="164">
        <f>BF6+BF148</f>
        <v>0</v>
      </c>
      <c r="BG257" s="158">
        <f t="shared" si="459"/>
        <v>0</v>
      </c>
      <c r="BH257" s="159">
        <f t="shared" si="460"/>
        <v>0</v>
      </c>
      <c r="BI257" s="164">
        <f>BI6+BI148</f>
        <v>0</v>
      </c>
      <c r="BJ257" s="164">
        <f>BJ6+BJ148</f>
        <v>0</v>
      </c>
      <c r="BK257" s="159">
        <f t="shared" si="474"/>
        <v>0</v>
      </c>
      <c r="BL257" s="164">
        <f>BL6+BL148</f>
        <v>0</v>
      </c>
      <c r="BM257" s="164">
        <f>BM6+BM148</f>
        <v>0</v>
      </c>
      <c r="BN257" s="164">
        <f>BN6+BN148</f>
        <v>0</v>
      </c>
      <c r="BO257" s="159">
        <f t="shared" si="475"/>
        <v>0</v>
      </c>
      <c r="BP257" s="164">
        <f>BP6+BP148</f>
        <v>0</v>
      </c>
      <c r="BQ257" s="164">
        <f>BQ6+BQ148</f>
        <v>0</v>
      </c>
      <c r="BR257" s="164">
        <f>BR6+BR148</f>
        <v>0</v>
      </c>
      <c r="BS257" s="159">
        <f t="shared" si="476"/>
        <v>0</v>
      </c>
      <c r="BT257" s="164">
        <f>BT6+BT148</f>
        <v>0</v>
      </c>
      <c r="BU257" s="164">
        <f>BU6+BU148</f>
        <v>0</v>
      </c>
      <c r="BV257" s="164">
        <f>BV6+BV148</f>
        <v>0</v>
      </c>
      <c r="BW257" s="158">
        <f t="shared" si="461"/>
        <v>0</v>
      </c>
      <c r="BX257" s="159">
        <f t="shared" si="462"/>
        <v>0</v>
      </c>
      <c r="BY257" s="164">
        <f>BY6+BY148</f>
        <v>0</v>
      </c>
      <c r="BZ257" s="158">
        <f t="shared" si="463"/>
        <v>0</v>
      </c>
      <c r="CA257" s="159">
        <f t="shared" si="477"/>
        <v>0</v>
      </c>
      <c r="CB257" s="164">
        <f>CB6+CB148</f>
        <v>0</v>
      </c>
      <c r="CC257" s="164">
        <f>CC6+CC148</f>
        <v>0</v>
      </c>
      <c r="CD257" s="164">
        <f>CD6+CD148</f>
        <v>0</v>
      </c>
      <c r="CE257" s="159">
        <f t="shared" si="464"/>
        <v>0</v>
      </c>
      <c r="CF257" s="164">
        <f>CF6+CF148</f>
        <v>0</v>
      </c>
      <c r="CG257" s="159">
        <f t="shared" si="465"/>
        <v>0</v>
      </c>
      <c r="CH257" s="164">
        <f>CH6+CH148</f>
        <v>0</v>
      </c>
      <c r="CI257" s="164">
        <f>CI6+CI148</f>
        <v>0</v>
      </c>
      <c r="CJ257" s="159">
        <f t="shared" si="468"/>
        <v>0</v>
      </c>
      <c r="CK257" s="164">
        <f>CK6+CK148</f>
        <v>0</v>
      </c>
      <c r="CL257" s="157">
        <f t="shared" si="478"/>
        <v>0</v>
      </c>
      <c r="CM257" s="164">
        <f>CM6+CM148</f>
        <v>0</v>
      </c>
      <c r="CN257" s="164">
        <f>CN6+CN148</f>
        <v>0</v>
      </c>
      <c r="CO257" s="164">
        <f>CO6+CO148</f>
        <v>0</v>
      </c>
      <c r="CP257" s="149"/>
      <c r="CQ257" s="159">
        <f>CQ6+CQ148</f>
        <v>0</v>
      </c>
    </row>
    <row r="258" spans="1:95" ht="28.5" customHeight="1" x14ac:dyDescent="0.25">
      <c r="A258" s="44"/>
    </row>
    <row r="259" spans="1:95" ht="21.95" customHeight="1" x14ac:dyDescent="0.25">
      <c r="A259" s="44"/>
    </row>
    <row r="260" spans="1:95" ht="21.95" customHeight="1" x14ac:dyDescent="0.25">
      <c r="A260" s="44"/>
    </row>
    <row r="261" spans="1:95" ht="21.95" customHeight="1" x14ac:dyDescent="0.25">
      <c r="A261" s="44"/>
      <c r="C261" s="44"/>
      <c r="D261" s="44"/>
      <c r="E261" s="44"/>
    </row>
    <row r="262" spans="1:95" ht="21.95" customHeight="1" x14ac:dyDescent="0.25">
      <c r="A262" s="44"/>
      <c r="C262" s="44"/>
      <c r="D262" s="44"/>
      <c r="E262" s="44"/>
    </row>
    <row r="263" spans="1:95" ht="21.95" customHeight="1" x14ac:dyDescent="0.25">
      <c r="A263" s="44"/>
      <c r="C263" s="44"/>
      <c r="D263" s="44"/>
      <c r="E263" s="44"/>
    </row>
    <row r="264" spans="1:95" ht="21.95" customHeight="1" x14ac:dyDescent="0.25">
      <c r="A264" s="44"/>
      <c r="C264" s="44"/>
      <c r="D264" s="44"/>
      <c r="E264" s="44"/>
    </row>
    <row r="265" spans="1:95" ht="21.95" customHeight="1" x14ac:dyDescent="0.25">
      <c r="A265" s="44"/>
      <c r="C265" s="44"/>
      <c r="D265" s="44"/>
      <c r="E265" s="44"/>
    </row>
    <row r="266" spans="1:95" ht="21.95" customHeight="1" x14ac:dyDescent="0.25">
      <c r="A266" s="44"/>
      <c r="C266" s="44"/>
      <c r="D266" s="44"/>
      <c r="E266" s="44"/>
    </row>
    <row r="267" spans="1:95" ht="21.95" customHeight="1" x14ac:dyDescent="0.25">
      <c r="A267" s="44"/>
      <c r="C267" s="44"/>
      <c r="D267" s="44"/>
      <c r="E267" s="44"/>
    </row>
    <row r="268" spans="1:95" ht="21.95" customHeight="1" x14ac:dyDescent="0.25">
      <c r="A268" s="44"/>
      <c r="C268" s="44"/>
      <c r="D268" s="44"/>
      <c r="E268" s="44"/>
    </row>
    <row r="269" spans="1:95" ht="21.95" customHeight="1" x14ac:dyDescent="0.25">
      <c r="A269" s="44"/>
      <c r="C269" s="44"/>
      <c r="D269" s="44"/>
      <c r="E269" s="44"/>
    </row>
    <row r="270" spans="1:95" ht="21.95" customHeight="1" x14ac:dyDescent="0.25">
      <c r="A270" s="44"/>
      <c r="C270" s="44"/>
      <c r="D270" s="44"/>
      <c r="E270" s="44"/>
    </row>
    <row r="271" spans="1:95" ht="21.95" customHeight="1" x14ac:dyDescent="0.25">
      <c r="A271" s="44"/>
      <c r="C271" s="44"/>
      <c r="D271" s="44"/>
      <c r="E271" s="44"/>
    </row>
    <row r="272" spans="1:95" ht="21.95" customHeight="1" x14ac:dyDescent="0.25">
      <c r="A272" s="44"/>
      <c r="C272" s="44"/>
      <c r="D272" s="44"/>
      <c r="E272" s="44"/>
    </row>
    <row r="273" spans="1:5" s="41" customFormat="1" ht="21.95" customHeight="1" x14ac:dyDescent="0.25">
      <c r="A273" s="44"/>
      <c r="B273" s="44"/>
      <c r="C273" s="44"/>
      <c r="D273" s="44"/>
      <c r="E273" s="44"/>
    </row>
    <row r="274" spans="1:5" s="41" customFormat="1" ht="21.95" customHeight="1" x14ac:dyDescent="0.25">
      <c r="A274" s="44"/>
      <c r="B274" s="44"/>
      <c r="C274" s="44"/>
      <c r="D274" s="44"/>
      <c r="E274" s="44"/>
    </row>
    <row r="275" spans="1:5" s="41" customFormat="1" ht="21.95" customHeight="1" x14ac:dyDescent="0.25">
      <c r="A275" s="44"/>
      <c r="B275" s="44"/>
      <c r="C275" s="44"/>
      <c r="D275" s="44"/>
      <c r="E275" s="44"/>
    </row>
    <row r="276" spans="1:5" s="41" customFormat="1" ht="21.95" customHeight="1" x14ac:dyDescent="0.25">
      <c r="A276" s="44"/>
      <c r="B276" s="44"/>
      <c r="C276" s="45"/>
      <c r="D276" s="42"/>
      <c r="E276" s="46"/>
    </row>
    <row r="277" spans="1:5" s="41" customFormat="1" ht="21.95" customHeight="1" x14ac:dyDescent="0.25">
      <c r="A277" s="44"/>
      <c r="B277" s="44"/>
      <c r="C277" s="45"/>
      <c r="D277" s="42"/>
      <c r="E277" s="46"/>
    </row>
    <row r="278" spans="1:5" s="41" customFormat="1" ht="21.95" customHeight="1" x14ac:dyDescent="0.25">
      <c r="A278" s="44"/>
      <c r="B278" s="44"/>
      <c r="C278" s="45"/>
      <c r="D278" s="42"/>
      <c r="E278" s="46"/>
    </row>
    <row r="279" spans="1:5" s="41" customFormat="1" ht="21.95" customHeight="1" x14ac:dyDescent="0.25">
      <c r="A279" s="44"/>
      <c r="B279" s="44"/>
      <c r="C279" s="45"/>
      <c r="D279" s="42"/>
      <c r="E279" s="46"/>
    </row>
    <row r="280" spans="1:5" s="41" customFormat="1" ht="21.95" customHeight="1" x14ac:dyDescent="0.25">
      <c r="A280" s="44"/>
      <c r="B280" s="44"/>
      <c r="C280" s="45"/>
      <c r="D280" s="42"/>
      <c r="E280" s="46"/>
    </row>
    <row r="281" spans="1:5" s="41" customFormat="1" ht="21.95" customHeight="1" x14ac:dyDescent="0.25">
      <c r="A281" s="44"/>
      <c r="B281" s="44"/>
      <c r="C281" s="45"/>
      <c r="D281" s="42"/>
      <c r="E281" s="46"/>
    </row>
    <row r="282" spans="1:5" s="41" customFormat="1" ht="21.95" customHeight="1" x14ac:dyDescent="0.25">
      <c r="A282" s="44"/>
      <c r="B282" s="44"/>
      <c r="C282" s="45"/>
      <c r="D282" s="42"/>
      <c r="E282" s="46"/>
    </row>
    <row r="283" spans="1:5" s="41" customFormat="1" ht="21.95" customHeight="1" x14ac:dyDescent="0.25">
      <c r="A283" s="44"/>
      <c r="B283" s="44"/>
      <c r="C283" s="45"/>
      <c r="D283" s="42"/>
      <c r="E283" s="46"/>
    </row>
    <row r="284" spans="1:5" s="41" customFormat="1" ht="21.95" customHeight="1" x14ac:dyDescent="0.25">
      <c r="A284" s="44"/>
    </row>
    <row r="285" spans="1:5" s="41" customFormat="1" ht="21.95" customHeight="1" x14ac:dyDescent="0.25">
      <c r="A285" s="44"/>
    </row>
    <row r="286" spans="1:5" s="41" customFormat="1" ht="21.95" customHeight="1" x14ac:dyDescent="0.25">
      <c r="A286" s="44"/>
    </row>
    <row r="287" spans="1:5" s="41" customFormat="1" ht="21.95" customHeight="1" x14ac:dyDescent="0.25">
      <c r="A287" s="44"/>
    </row>
    <row r="288" spans="1:5" s="41" customFormat="1" ht="21.95" customHeight="1" x14ac:dyDescent="0.25">
      <c r="A288" s="44"/>
    </row>
  </sheetData>
  <pageMargins left="0.7" right="0.7" top="0.75" bottom="0.75" header="0.3" footer="0.3"/>
  <pageSetup paperSize="9"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88"/>
  <sheetViews>
    <sheetView workbookViewId="0">
      <pane xSplit="5" ySplit="5" topLeftCell="F6" activePane="bottomRight" state="frozen"/>
      <selection pane="topRight" activeCell="F1" sqref="F1"/>
      <selection pane="bottomLeft" activeCell="A6" sqref="A6"/>
      <selection pane="bottomRight"/>
    </sheetView>
  </sheetViews>
  <sheetFormatPr baseColWidth="10" defaultRowHeight="15" outlineLevelRow="3" outlineLevelCol="2" x14ac:dyDescent="0.25"/>
  <cols>
    <col min="1" max="1" width="3.42578125" style="43" customWidth="1"/>
    <col min="2" max="2" width="4.5703125" style="44" customWidth="1"/>
    <col min="3" max="3" width="4.7109375" style="45" customWidth="1"/>
    <col min="4" max="4" width="9" style="42" customWidth="1"/>
    <col min="5" max="5" width="56.85546875" style="46" bestFit="1" customWidth="1"/>
    <col min="6" max="6" width="11.42578125" style="145"/>
    <col min="7" max="7" width="11.42578125" style="145" customWidth="1" outlineLevel="1"/>
    <col min="8" max="9" width="11.42578125" style="110" customWidth="1" outlineLevel="2"/>
    <col min="10" max="10" width="11.42578125" style="145" customWidth="1" outlineLevel="1"/>
    <col min="11" max="12" width="11.42578125" style="110" customWidth="1" outlineLevel="2"/>
    <col min="13" max="13" width="11.42578125" style="145"/>
    <col min="14" max="14" width="11.42578125" style="145" customWidth="1" outlineLevel="1"/>
    <col min="15" max="15" width="11.42578125" style="110" customWidth="1" outlineLevel="2"/>
    <col min="16" max="16" width="11.42578125" style="145"/>
    <col min="17" max="17" width="11.42578125" style="145" customWidth="1" outlineLevel="1"/>
    <col min="18" max="20" width="11.42578125" style="110" customWidth="1" outlineLevel="2"/>
    <col min="21" max="21" width="11.42578125" style="145" customWidth="1" outlineLevel="1"/>
    <col min="22" max="23" width="11.42578125" style="110" customWidth="1" outlineLevel="2"/>
    <col min="24" max="24" width="11.42578125" style="145"/>
    <col min="25" max="25" width="11.42578125" style="145" customWidth="1" outlineLevel="1"/>
    <col min="26" max="32" width="11.42578125" style="110" customWidth="1" outlineLevel="2"/>
    <col min="33" max="33" width="11.42578125" style="145" customWidth="1" outlineLevel="1"/>
    <col min="34" max="35" width="11.42578125" style="110" customWidth="1" outlineLevel="2"/>
    <col min="36" max="36" width="11.42578125" style="145" customWidth="1" outlineLevel="1"/>
    <col min="37" max="39" width="11.42578125" style="110" customWidth="1" outlineLevel="2"/>
    <col min="40" max="40" width="11.42578125" style="145"/>
    <col min="41" max="41" width="11.42578125" style="145" customWidth="1" outlineLevel="1"/>
    <col min="42" max="42" width="11.42578125" style="110" customWidth="1" outlineLevel="2"/>
    <col min="43" max="43" width="11.42578125" style="145" customWidth="1" outlineLevel="1"/>
    <col min="44" max="46" width="11.42578125" style="110" customWidth="1" outlineLevel="2"/>
    <col min="47" max="47" width="11.42578125" style="145" customWidth="1" outlineLevel="1"/>
    <col min="48" max="50" width="11.42578125" style="110" customWidth="1" outlineLevel="2"/>
    <col min="51" max="51" width="11.42578125" style="145" customWidth="1" outlineLevel="1"/>
    <col min="52" max="52" width="11.42578125" style="110" customWidth="1" outlineLevel="2"/>
    <col min="53" max="53" width="11.42578125" style="145" customWidth="1" outlineLevel="1"/>
    <col min="54" max="54" width="11.42578125" style="110" customWidth="1" outlineLevel="2"/>
    <col min="55" max="55" width="11.42578125" style="145"/>
    <col min="56" max="56" width="11.42578125" style="145" customWidth="1" outlineLevel="1"/>
    <col min="57" max="58" width="11.42578125" style="110" customWidth="1" outlineLevel="2"/>
    <col min="59" max="59" width="11.42578125" style="145" customWidth="1" outlineLevel="1"/>
    <col min="60" max="62" width="11.42578125" style="110" customWidth="1" outlineLevel="2"/>
    <col min="63" max="63" width="11.42578125" style="145" customWidth="1" outlineLevel="1"/>
    <col min="64" max="64" width="11.42578125" style="110" customWidth="1" outlineLevel="2"/>
    <col min="65" max="65" width="11.42578125" style="145" customWidth="1" outlineLevel="1"/>
    <col min="66" max="68" width="11.42578125" style="110" customWidth="1" outlineLevel="2"/>
    <col min="69" max="69" width="11.42578125" style="145" customWidth="1" outlineLevel="1"/>
    <col min="70" max="73" width="11.42578125" style="110" customWidth="1" outlineLevel="2"/>
    <col min="74" max="74" width="11.42578125" style="145"/>
    <col min="75" max="75" width="11.42578125" style="145" customWidth="1" outlineLevel="1"/>
    <col min="76" max="76" width="11.42578125" style="110" customWidth="1" outlineLevel="2"/>
    <col min="77" max="77" width="11.42578125" style="145"/>
    <col min="78" max="78" width="11.42578125" style="145" customWidth="1" outlineLevel="1"/>
    <col min="79" max="81" width="11.42578125" style="110" customWidth="1" outlineLevel="2"/>
    <col min="82" max="82" width="11.42578125" style="145" customWidth="1" outlineLevel="1"/>
    <col min="83" max="83" width="11.42578125" style="110" customWidth="1" outlineLevel="2"/>
    <col min="84" max="84" width="11.42578125" style="145" customWidth="1" outlineLevel="1"/>
    <col min="85" max="86" width="11.42578125" style="110" customWidth="1" outlineLevel="2"/>
    <col min="87" max="87" width="11.42578125" style="145" customWidth="1" outlineLevel="1"/>
    <col min="88" max="88" width="11.42578125" style="110" customWidth="1" outlineLevel="2"/>
    <col min="89" max="89" width="11.42578125" style="145" customWidth="1" outlineLevel="1"/>
    <col min="90" max="92" width="11.42578125" style="110" customWidth="1" outlineLevel="2"/>
    <col min="93" max="94" width="11.42578125" style="145" customWidth="1"/>
    <col min="95" max="16384" width="11.42578125" style="110"/>
  </cols>
  <sheetData>
    <row r="1" spans="1:94" s="102" customFormat="1" ht="28.5" x14ac:dyDescent="0.25">
      <c r="A1" s="81" t="s">
        <v>905</v>
      </c>
      <c r="B1" s="79"/>
      <c r="C1" s="80"/>
      <c r="F1" s="143">
        <v>1</v>
      </c>
      <c r="G1" s="146"/>
      <c r="H1" s="104"/>
      <c r="I1" s="104"/>
      <c r="J1" s="150"/>
      <c r="K1" s="104"/>
      <c r="L1" s="104"/>
      <c r="M1" s="143">
        <v>2</v>
      </c>
      <c r="N1" s="150"/>
      <c r="O1" s="104"/>
      <c r="P1" s="143">
        <v>3</v>
      </c>
      <c r="Q1" s="150"/>
      <c r="R1" s="104"/>
      <c r="S1" s="104"/>
      <c r="T1" s="104"/>
      <c r="U1" s="150"/>
      <c r="V1" s="104"/>
      <c r="W1" s="104"/>
      <c r="X1" s="143">
        <v>4</v>
      </c>
      <c r="Y1" s="150"/>
      <c r="Z1" s="104"/>
      <c r="AA1" s="104"/>
      <c r="AB1" s="104"/>
      <c r="AC1" s="104"/>
      <c r="AD1" s="104"/>
      <c r="AE1" s="104"/>
      <c r="AF1" s="104"/>
      <c r="AG1" s="150"/>
      <c r="AH1" s="104"/>
      <c r="AI1" s="104"/>
      <c r="AJ1" s="150"/>
      <c r="AK1" s="104"/>
      <c r="AL1" s="104"/>
      <c r="AM1" s="104"/>
      <c r="AN1" s="143">
        <v>6</v>
      </c>
      <c r="AO1" s="150"/>
      <c r="AP1" s="104"/>
      <c r="AQ1" s="150"/>
      <c r="AR1" s="104"/>
      <c r="AS1" s="104"/>
      <c r="AT1" s="104"/>
      <c r="AU1" s="150"/>
      <c r="AV1" s="104"/>
      <c r="AW1" s="104"/>
      <c r="AX1" s="104"/>
      <c r="AY1" s="150"/>
      <c r="AZ1" s="104"/>
      <c r="BA1" s="150"/>
      <c r="BB1" s="104"/>
      <c r="BC1" s="143">
        <v>7</v>
      </c>
      <c r="BD1" s="150"/>
      <c r="BE1" s="104"/>
      <c r="BF1" s="104"/>
      <c r="BG1" s="150"/>
      <c r="BH1" s="104"/>
      <c r="BI1" s="104"/>
      <c r="BJ1" s="104"/>
      <c r="BK1" s="150"/>
      <c r="BL1" s="104"/>
      <c r="BM1" s="150"/>
      <c r="BN1" s="104"/>
      <c r="BO1" s="104"/>
      <c r="BP1" s="104"/>
      <c r="BQ1" s="150"/>
      <c r="BR1" s="104"/>
      <c r="BS1" s="104"/>
      <c r="BT1" s="104"/>
      <c r="BU1" s="104"/>
      <c r="BV1" s="143">
        <v>8</v>
      </c>
      <c r="BW1" s="150"/>
      <c r="BX1" s="104"/>
      <c r="BY1" s="143">
        <v>9</v>
      </c>
      <c r="BZ1" s="150"/>
      <c r="CA1" s="104"/>
      <c r="CB1" s="104"/>
      <c r="CC1" s="104"/>
      <c r="CD1" s="150"/>
      <c r="CE1" s="104"/>
      <c r="CF1" s="150"/>
      <c r="CG1" s="104"/>
      <c r="CH1" s="104"/>
      <c r="CI1" s="150"/>
      <c r="CJ1" s="104"/>
      <c r="CK1" s="150"/>
      <c r="CL1" s="104"/>
      <c r="CM1" s="104"/>
      <c r="CN1" s="104"/>
      <c r="CO1" s="150"/>
      <c r="CP1" s="150"/>
    </row>
    <row r="2" spans="1:94" s="102" customFormat="1" ht="15" customHeight="1" x14ac:dyDescent="0.25">
      <c r="F2" s="143"/>
      <c r="G2" s="147">
        <v>11</v>
      </c>
      <c r="H2" s="104"/>
      <c r="I2" s="104"/>
      <c r="J2" s="147">
        <v>12</v>
      </c>
      <c r="K2" s="104"/>
      <c r="L2" s="104"/>
      <c r="M2" s="143"/>
      <c r="N2" s="147">
        <v>20</v>
      </c>
      <c r="O2" s="104"/>
      <c r="P2" s="143"/>
      <c r="Q2" s="147">
        <v>31</v>
      </c>
      <c r="R2" s="104"/>
      <c r="S2" s="104"/>
      <c r="T2" s="104"/>
      <c r="U2" s="147">
        <v>32</v>
      </c>
      <c r="V2" s="104"/>
      <c r="W2" s="104"/>
      <c r="X2" s="143"/>
      <c r="Y2" s="147">
        <v>41</v>
      </c>
      <c r="Z2" s="86"/>
      <c r="AA2" s="104"/>
      <c r="AB2" s="104"/>
      <c r="AC2" s="104"/>
      <c r="AD2" s="104"/>
      <c r="AE2" s="104"/>
      <c r="AF2" s="104"/>
      <c r="AG2" s="147">
        <v>42</v>
      </c>
      <c r="AH2" s="104"/>
      <c r="AI2" s="104"/>
      <c r="AJ2" s="147">
        <v>43</v>
      </c>
      <c r="AK2" s="104"/>
      <c r="AL2" s="104"/>
      <c r="AM2" s="104"/>
      <c r="AN2" s="143"/>
      <c r="AO2" s="147">
        <v>60</v>
      </c>
      <c r="AP2" s="104"/>
      <c r="AQ2" s="147">
        <v>61</v>
      </c>
      <c r="AR2" s="104"/>
      <c r="AS2" s="104"/>
      <c r="AT2" s="104"/>
      <c r="AU2" s="147">
        <v>62</v>
      </c>
      <c r="AV2" s="104"/>
      <c r="AW2" s="104"/>
      <c r="AX2" s="104"/>
      <c r="AY2" s="147">
        <v>65</v>
      </c>
      <c r="AZ2" s="104"/>
      <c r="BA2" s="147">
        <v>69</v>
      </c>
      <c r="BB2" s="104"/>
      <c r="BC2" s="143"/>
      <c r="BD2" s="147">
        <v>71</v>
      </c>
      <c r="BE2" s="104"/>
      <c r="BF2" s="104"/>
      <c r="BG2" s="147">
        <v>74</v>
      </c>
      <c r="BH2" s="104"/>
      <c r="BI2" s="104"/>
      <c r="BJ2" s="104"/>
      <c r="BK2" s="147">
        <v>75</v>
      </c>
      <c r="BL2" s="104"/>
      <c r="BM2" s="147">
        <v>76</v>
      </c>
      <c r="BN2" s="104"/>
      <c r="BO2" s="104"/>
      <c r="BP2" s="104"/>
      <c r="BQ2" s="147">
        <v>78</v>
      </c>
      <c r="BR2" s="104"/>
      <c r="BS2" s="104"/>
      <c r="BT2" s="104"/>
      <c r="BU2" s="104"/>
      <c r="BV2" s="143"/>
      <c r="BW2" s="147">
        <v>81</v>
      </c>
      <c r="BX2" s="104"/>
      <c r="BY2" s="143"/>
      <c r="BZ2" s="147">
        <v>91</v>
      </c>
      <c r="CA2" s="104"/>
      <c r="CB2" s="104"/>
      <c r="CC2" s="104"/>
      <c r="CD2" s="147">
        <v>92</v>
      </c>
      <c r="CE2" s="104"/>
      <c r="CF2" s="147">
        <v>93</v>
      </c>
      <c r="CG2" s="104"/>
      <c r="CH2" s="104"/>
      <c r="CI2" s="147">
        <v>94</v>
      </c>
      <c r="CJ2" s="104"/>
      <c r="CK2" s="147">
        <v>96</v>
      </c>
      <c r="CL2" s="104"/>
      <c r="CM2" s="104"/>
      <c r="CN2" s="104"/>
      <c r="CO2" s="147">
        <v>99</v>
      </c>
      <c r="CP2" s="150"/>
    </row>
    <row r="3" spans="1:94" s="102" customFormat="1" ht="28.5" customHeight="1" thickBot="1" x14ac:dyDescent="0.5">
      <c r="A3" s="92" t="s">
        <v>743</v>
      </c>
      <c r="B3" s="82"/>
      <c r="C3" s="82"/>
      <c r="D3" s="93"/>
      <c r="E3" s="94"/>
      <c r="F3" s="143"/>
      <c r="G3" s="147"/>
      <c r="H3" s="104">
        <v>111</v>
      </c>
      <c r="I3" s="104">
        <v>112</v>
      </c>
      <c r="J3" s="147"/>
      <c r="K3" s="104">
        <v>121</v>
      </c>
      <c r="L3" s="104">
        <v>129</v>
      </c>
      <c r="M3" s="143"/>
      <c r="N3" s="147"/>
      <c r="O3" s="76">
        <v>201</v>
      </c>
      <c r="P3" s="143"/>
      <c r="Q3" s="147"/>
      <c r="R3" s="104">
        <v>310</v>
      </c>
      <c r="S3" s="10">
        <v>312</v>
      </c>
      <c r="T3" s="10">
        <v>318</v>
      </c>
      <c r="U3" s="147"/>
      <c r="V3" s="10">
        <v>321</v>
      </c>
      <c r="W3" s="10">
        <v>322</v>
      </c>
      <c r="X3" s="143"/>
      <c r="Y3" s="147"/>
      <c r="Z3" s="26">
        <v>410</v>
      </c>
      <c r="AA3" s="12">
        <v>411</v>
      </c>
      <c r="AB3" s="12">
        <v>412</v>
      </c>
      <c r="AC3" s="12">
        <v>413</v>
      </c>
      <c r="AD3" s="12">
        <v>414</v>
      </c>
      <c r="AE3" s="12">
        <v>415</v>
      </c>
      <c r="AF3" s="12">
        <v>416</v>
      </c>
      <c r="AG3" s="147"/>
      <c r="AH3" s="104">
        <v>421</v>
      </c>
      <c r="AI3" s="104">
        <v>422</v>
      </c>
      <c r="AJ3" s="147"/>
      <c r="AK3" s="104">
        <v>431</v>
      </c>
      <c r="AL3" s="104">
        <v>432</v>
      </c>
      <c r="AM3" s="104">
        <v>433</v>
      </c>
      <c r="AN3" s="143"/>
      <c r="AO3" s="147"/>
      <c r="AP3" s="104">
        <v>600</v>
      </c>
      <c r="AQ3" s="147"/>
      <c r="AR3" s="104">
        <v>611</v>
      </c>
      <c r="AS3" s="104">
        <v>612</v>
      </c>
      <c r="AT3" s="104">
        <v>615</v>
      </c>
      <c r="AU3" s="147"/>
      <c r="AV3" s="104">
        <v>621</v>
      </c>
      <c r="AW3" s="104">
        <v>622</v>
      </c>
      <c r="AX3" s="104">
        <v>626</v>
      </c>
      <c r="AY3" s="147"/>
      <c r="AZ3" s="104">
        <v>651</v>
      </c>
      <c r="BA3" s="147"/>
      <c r="BB3" s="104">
        <v>691</v>
      </c>
      <c r="BC3" s="143"/>
      <c r="BD3" s="147"/>
      <c r="BE3" s="104">
        <v>711</v>
      </c>
      <c r="BF3" s="104">
        <v>712</v>
      </c>
      <c r="BG3" s="147"/>
      <c r="BH3" s="104">
        <v>741</v>
      </c>
      <c r="BI3" s="104">
        <v>742</v>
      </c>
      <c r="BJ3" s="104">
        <v>743</v>
      </c>
      <c r="BK3" s="147"/>
      <c r="BL3" s="104">
        <v>750</v>
      </c>
      <c r="BM3" s="147"/>
      <c r="BN3" s="104">
        <v>761</v>
      </c>
      <c r="BO3" s="104">
        <v>762</v>
      </c>
      <c r="BP3" s="104">
        <v>764</v>
      </c>
      <c r="BQ3" s="147"/>
      <c r="BR3" s="104">
        <v>781</v>
      </c>
      <c r="BS3" s="104">
        <v>782</v>
      </c>
      <c r="BT3" s="104">
        <v>783</v>
      </c>
      <c r="BU3" s="104">
        <v>789</v>
      </c>
      <c r="BV3" s="143"/>
      <c r="BW3" s="147"/>
      <c r="BX3" s="104">
        <v>810</v>
      </c>
      <c r="BY3" s="143"/>
      <c r="BZ3" s="147"/>
      <c r="CA3" s="104">
        <v>911</v>
      </c>
      <c r="CB3" s="104">
        <v>912</v>
      </c>
      <c r="CC3" s="104">
        <v>913</v>
      </c>
      <c r="CD3" s="147"/>
      <c r="CE3" s="104">
        <v>921</v>
      </c>
      <c r="CF3" s="147"/>
      <c r="CG3" s="104">
        <v>931</v>
      </c>
      <c r="CH3" s="104">
        <v>932</v>
      </c>
      <c r="CI3" s="147"/>
      <c r="CJ3" s="104">
        <v>941</v>
      </c>
      <c r="CK3" s="147"/>
      <c r="CL3" s="104">
        <v>961</v>
      </c>
      <c r="CM3" s="104">
        <v>962</v>
      </c>
      <c r="CN3" s="104">
        <v>963</v>
      </c>
      <c r="CO3" s="147"/>
      <c r="CP3" s="150">
        <v>999</v>
      </c>
    </row>
    <row r="4" spans="1:94" ht="162.75" thickBot="1" x14ac:dyDescent="0.3">
      <c r="A4" s="53"/>
      <c r="B4" s="54"/>
      <c r="C4" s="54"/>
      <c r="D4" s="55" t="s">
        <v>0</v>
      </c>
      <c r="E4" s="120" t="s">
        <v>906</v>
      </c>
      <c r="F4" s="144" t="s">
        <v>550</v>
      </c>
      <c r="G4" s="148" t="s">
        <v>552</v>
      </c>
      <c r="H4" s="139" t="s">
        <v>553</v>
      </c>
      <c r="I4" s="139" t="s">
        <v>556</v>
      </c>
      <c r="J4" s="148" t="s">
        <v>557</v>
      </c>
      <c r="K4" s="139" t="s">
        <v>558</v>
      </c>
      <c r="L4" s="139" t="s">
        <v>748</v>
      </c>
      <c r="M4" s="144" t="s">
        <v>907</v>
      </c>
      <c r="N4" s="148" t="s">
        <v>907</v>
      </c>
      <c r="O4" s="139" t="s">
        <v>751</v>
      </c>
      <c r="P4" s="144" t="s">
        <v>753</v>
      </c>
      <c r="Q4" s="148" t="s">
        <v>562</v>
      </c>
      <c r="R4" s="139" t="s">
        <v>562</v>
      </c>
      <c r="S4" s="139" t="s">
        <v>755</v>
      </c>
      <c r="T4" s="139" t="s">
        <v>563</v>
      </c>
      <c r="U4" s="148" t="s">
        <v>564</v>
      </c>
      <c r="V4" s="139" t="s">
        <v>566</v>
      </c>
      <c r="W4" s="139" t="s">
        <v>758</v>
      </c>
      <c r="X4" s="144" t="s">
        <v>568</v>
      </c>
      <c r="Y4" s="148" t="s">
        <v>568</v>
      </c>
      <c r="Z4" s="140" t="s">
        <v>568</v>
      </c>
      <c r="AA4" s="139" t="s">
        <v>570</v>
      </c>
      <c r="AB4" s="139" t="s">
        <v>571</v>
      </c>
      <c r="AC4" s="139" t="s">
        <v>572</v>
      </c>
      <c r="AD4" s="139" t="s">
        <v>573</v>
      </c>
      <c r="AE4" s="139" t="s">
        <v>574</v>
      </c>
      <c r="AF4" s="139" t="s">
        <v>767</v>
      </c>
      <c r="AG4" s="148" t="s">
        <v>575</v>
      </c>
      <c r="AH4" s="139" t="s">
        <v>576</v>
      </c>
      <c r="AI4" s="139" t="s">
        <v>578</v>
      </c>
      <c r="AJ4" s="148" t="s">
        <v>539</v>
      </c>
      <c r="AK4" s="139" t="s">
        <v>580</v>
      </c>
      <c r="AL4" s="141" t="s">
        <v>581</v>
      </c>
      <c r="AM4" s="141" t="s">
        <v>908</v>
      </c>
      <c r="AN4" s="144" t="s">
        <v>582</v>
      </c>
      <c r="AO4" s="148" t="s">
        <v>583</v>
      </c>
      <c r="AP4" s="139" t="s">
        <v>583</v>
      </c>
      <c r="AQ4" s="148" t="s">
        <v>585</v>
      </c>
      <c r="AR4" s="139" t="s">
        <v>586</v>
      </c>
      <c r="AS4" s="139" t="s">
        <v>587</v>
      </c>
      <c r="AT4" s="142" t="s">
        <v>622</v>
      </c>
      <c r="AU4" s="148" t="s">
        <v>588</v>
      </c>
      <c r="AV4" s="139" t="s">
        <v>589</v>
      </c>
      <c r="AW4" s="139" t="s">
        <v>590</v>
      </c>
      <c r="AX4" s="142" t="s">
        <v>623</v>
      </c>
      <c r="AY4" s="148" t="s">
        <v>591</v>
      </c>
      <c r="AZ4" s="139" t="s">
        <v>592</v>
      </c>
      <c r="BA4" s="148" t="s">
        <v>593</v>
      </c>
      <c r="BB4" s="139" t="s">
        <v>594</v>
      </c>
      <c r="BC4" s="144" t="s">
        <v>596</v>
      </c>
      <c r="BD4" s="148" t="s">
        <v>597</v>
      </c>
      <c r="BE4" s="139" t="s">
        <v>775</v>
      </c>
      <c r="BF4" s="139" t="s">
        <v>909</v>
      </c>
      <c r="BG4" s="148" t="s">
        <v>598</v>
      </c>
      <c r="BH4" s="139" t="s">
        <v>599</v>
      </c>
      <c r="BI4" s="139" t="s">
        <v>600</v>
      </c>
      <c r="BJ4" s="139" t="s">
        <v>601</v>
      </c>
      <c r="BK4" s="148" t="s">
        <v>777</v>
      </c>
      <c r="BL4" s="139" t="s">
        <v>778</v>
      </c>
      <c r="BM4" s="148" t="s">
        <v>461</v>
      </c>
      <c r="BN4" s="139" t="s">
        <v>605</v>
      </c>
      <c r="BO4" s="142" t="s">
        <v>604</v>
      </c>
      <c r="BP4" s="139" t="s">
        <v>606</v>
      </c>
      <c r="BQ4" s="148" t="s">
        <v>607</v>
      </c>
      <c r="BR4" s="142" t="s">
        <v>603</v>
      </c>
      <c r="BS4" s="142" t="s">
        <v>609</v>
      </c>
      <c r="BT4" s="142" t="s">
        <v>610</v>
      </c>
      <c r="BU4" s="142" t="s">
        <v>781</v>
      </c>
      <c r="BV4" s="144" t="s">
        <v>611</v>
      </c>
      <c r="BW4" s="148" t="s">
        <v>612</v>
      </c>
      <c r="BX4" s="139" t="s">
        <v>612</v>
      </c>
      <c r="BY4" s="144" t="s">
        <v>614</v>
      </c>
      <c r="BZ4" s="148" t="s">
        <v>615</v>
      </c>
      <c r="CA4" s="139" t="s">
        <v>616</v>
      </c>
      <c r="CB4" s="139" t="s">
        <v>617</v>
      </c>
      <c r="CC4" s="139" t="s">
        <v>618</v>
      </c>
      <c r="CD4" s="148" t="s">
        <v>620</v>
      </c>
      <c r="CE4" s="139" t="s">
        <v>621</v>
      </c>
      <c r="CF4" s="148" t="s">
        <v>630</v>
      </c>
      <c r="CG4" s="139" t="s">
        <v>631</v>
      </c>
      <c r="CH4" s="139" t="s">
        <v>633</v>
      </c>
      <c r="CI4" s="148" t="s">
        <v>635</v>
      </c>
      <c r="CJ4" s="139" t="s">
        <v>109</v>
      </c>
      <c r="CK4" s="148" t="s">
        <v>636</v>
      </c>
      <c r="CL4" s="139" t="s">
        <v>637</v>
      </c>
      <c r="CM4" s="139" t="s">
        <v>639</v>
      </c>
      <c r="CN4" s="139" t="s">
        <v>910</v>
      </c>
      <c r="CO4" s="148" t="s">
        <v>641</v>
      </c>
      <c r="CP4" s="151" t="s">
        <v>644</v>
      </c>
    </row>
    <row r="5" spans="1:94" x14ac:dyDescent="0.25">
      <c r="A5" s="107"/>
      <c r="B5" s="108"/>
      <c r="C5" s="108"/>
      <c r="D5" s="109"/>
      <c r="E5" s="122"/>
    </row>
    <row r="6" spans="1:94" ht="20.100000000000001" customHeight="1" x14ac:dyDescent="0.25">
      <c r="A6" s="52">
        <v>3</v>
      </c>
      <c r="B6" s="52"/>
      <c r="C6" s="52"/>
      <c r="D6" s="52"/>
      <c r="E6" s="56" t="s">
        <v>1</v>
      </c>
      <c r="F6" s="152">
        <f t="shared" ref="F6:F69" si="0">G6+J6</f>
        <v>0</v>
      </c>
      <c r="G6" s="152">
        <f>SUM(H6:I6)</f>
        <v>0</v>
      </c>
      <c r="H6" s="152">
        <f>H7+H30+H79+H86+H106+H116+H131+H135+H143</f>
        <v>0</v>
      </c>
      <c r="I6" s="152">
        <f>I7+I30+I79+I86+I106+I116+I131+I135+I143</f>
        <v>0</v>
      </c>
      <c r="J6" s="152">
        <f>SUM(K6:L6)</f>
        <v>0</v>
      </c>
      <c r="K6" s="152">
        <f>K7+K30+K79+K86+K106+K116+K131+K135+K143</f>
        <v>0</v>
      </c>
      <c r="L6" s="152">
        <f>L7+L30+L79+L86+L106+L116+L131+L135+L143</f>
        <v>0</v>
      </c>
      <c r="M6" s="152">
        <f>N6</f>
        <v>0</v>
      </c>
      <c r="N6" s="152">
        <f t="shared" ref="N6:N69" si="1">SUM(O6:O6)</f>
        <v>0</v>
      </c>
      <c r="O6" s="152">
        <f>O7+O30+O79+O86+O106+O116+O131+O135+O143</f>
        <v>0</v>
      </c>
      <c r="P6" s="152">
        <f>Q6+U6</f>
        <v>0</v>
      </c>
      <c r="Q6" s="152">
        <f>SUM(R6:T6)</f>
        <v>0</v>
      </c>
      <c r="R6" s="152">
        <f>R7+R30+R79+R86+R106+R116+R131+R135+R143</f>
        <v>0</v>
      </c>
      <c r="S6" s="152">
        <f>S7+S30+S79+S86+S106+S116+S131+S135+S143</f>
        <v>0</v>
      </c>
      <c r="T6" s="152">
        <f>T7+T30+T79+T86+T106+T116+T131+T135+T143</f>
        <v>0</v>
      </c>
      <c r="U6" s="152">
        <f>SUM(V6:W6)</f>
        <v>0</v>
      </c>
      <c r="V6" s="152">
        <f>V7+V30+V79+V86+V106+V116+V131+V135+V143</f>
        <v>0</v>
      </c>
      <c r="W6" s="152">
        <f>W7+W30+W79+W86+W106+W116+W131+W135+W143</f>
        <v>0</v>
      </c>
      <c r="X6" s="152">
        <f>Y6+AG6+AJ6</f>
        <v>0</v>
      </c>
      <c r="Y6" s="152">
        <f>SUM(Z6:AF6)</f>
        <v>0</v>
      </c>
      <c r="Z6" s="152">
        <f t="shared" ref="Z6:AF6" si="2">Z7+Z30+Z79+Z86+Z106+Z116+Z131+Z135+Z143</f>
        <v>0</v>
      </c>
      <c r="AA6" s="152">
        <f t="shared" si="2"/>
        <v>0</v>
      </c>
      <c r="AB6" s="152">
        <f t="shared" si="2"/>
        <v>0</v>
      </c>
      <c r="AC6" s="152">
        <f t="shared" si="2"/>
        <v>0</v>
      </c>
      <c r="AD6" s="152">
        <f t="shared" si="2"/>
        <v>0</v>
      </c>
      <c r="AE6" s="152">
        <f t="shared" si="2"/>
        <v>0</v>
      </c>
      <c r="AF6" s="152">
        <f t="shared" si="2"/>
        <v>0</v>
      </c>
      <c r="AG6" s="152">
        <f>SUM(AH6:AI6)</f>
        <v>0</v>
      </c>
      <c r="AH6" s="152">
        <f>AH7+AH30+AH79+AH86+AH106+AH116+AH131+AH135+AH143</f>
        <v>0</v>
      </c>
      <c r="AI6" s="152">
        <f>AI7+AI30+AI79+AI86+AI106+AI116+AI131+AI135+AI143</f>
        <v>0</v>
      </c>
      <c r="AJ6" s="152">
        <f>SUM(AK6:AM6)</f>
        <v>0</v>
      </c>
      <c r="AK6" s="152">
        <f>AK7+AK30+AK79+AK86+AK106+AK116+AK131+AK135+AK143</f>
        <v>0</v>
      </c>
      <c r="AL6" s="152">
        <f>AL7+AL30+AL79+AL86+AL106+AL116+AL131+AL135+AL143</f>
        <v>0</v>
      </c>
      <c r="AM6" s="152">
        <f>AM7+AM30+AM79+AM86+AM106+AM116+AM131+AM135+AM143</f>
        <v>0</v>
      </c>
      <c r="AN6" s="152">
        <f>AO6+AQ6+AU6+AY6+BA6</f>
        <v>0</v>
      </c>
      <c r="AO6" s="152">
        <f>SUM(AP6)</f>
        <v>0</v>
      </c>
      <c r="AP6" s="152">
        <f>AP7+AP30+AP79+AP86+AP106+AP116+AP131+AP135+AP143</f>
        <v>0</v>
      </c>
      <c r="AQ6" s="152">
        <f>SUM(AR6:AT6)</f>
        <v>0</v>
      </c>
      <c r="AR6" s="152">
        <f>AR7+AR30+AR79+AR86+AR106+AR116+AR131+AR135+AR143</f>
        <v>0</v>
      </c>
      <c r="AS6" s="152">
        <f>AS7+AS30+AS79+AS86+AS106+AS116+AS131+AS135+AS143</f>
        <v>0</v>
      </c>
      <c r="AT6" s="152">
        <f>AT7+AT30+AT79+AT86+AT106+AT116+AT131+AT135+AT143</f>
        <v>0</v>
      </c>
      <c r="AU6" s="152">
        <f>SUM(AV6:AX6)</f>
        <v>0</v>
      </c>
      <c r="AV6" s="152">
        <f>AV7+AV30+AV79+AV86+AV106+AV116+AV131+AV135+AV143</f>
        <v>0</v>
      </c>
      <c r="AW6" s="152">
        <f>AW7+AW30+AW79+AW86+AW106+AW116+AW131+AW135+AW143</f>
        <v>0</v>
      </c>
      <c r="AX6" s="152">
        <f>AX7+AX30+AX79+AX86+AX106+AX116+AX131+AX135+AX143</f>
        <v>0</v>
      </c>
      <c r="AY6" s="152">
        <f>SUM(AZ6)</f>
        <v>0</v>
      </c>
      <c r="AZ6" s="152">
        <f>AZ7+AZ30+AZ79+AZ86+AZ106+AZ116+AZ131+AZ135+AZ143</f>
        <v>0</v>
      </c>
      <c r="BA6" s="152">
        <f>SUM(BB6)</f>
        <v>0</v>
      </c>
      <c r="BB6" s="152">
        <f>BB7+BB30+BB79+BB86+BB106+BB116+BB131+BB135+BB143</f>
        <v>0</v>
      </c>
      <c r="BC6" s="152">
        <f>BD6+BG6+BM6+BQ6+BK6</f>
        <v>0</v>
      </c>
      <c r="BD6" s="152">
        <f>SUM(BE6:BF6)</f>
        <v>0</v>
      </c>
      <c r="BE6" s="152">
        <f>BE7+BE30+BE79+BE86+BE106+BE116+BE131+BE135+BE143</f>
        <v>0</v>
      </c>
      <c r="BF6" s="152">
        <f>BF7+BF30+BF79+BF86+BF106+BF116+BF131+BF135+BF143</f>
        <v>0</v>
      </c>
      <c r="BG6" s="152">
        <f>SUM(BH6:BJ6)</f>
        <v>0</v>
      </c>
      <c r="BH6" s="152">
        <f>BH7+BH30+BH79+BH86+BH106+BH116+BH131+BH135+BH143</f>
        <v>0</v>
      </c>
      <c r="BI6" s="152">
        <f>BI7+BI30+BI79+BI86+BI106+BI116+BI131+BI135+BI143</f>
        <v>0</v>
      </c>
      <c r="BJ6" s="152">
        <f>BJ7+BJ30+BJ79+BJ86+BJ106+BJ116+BJ131+BJ135+BJ143</f>
        <v>0</v>
      </c>
      <c r="BK6" s="152">
        <f>SUM(BL6)</f>
        <v>0</v>
      </c>
      <c r="BL6" s="152">
        <f>BL7+BL30+BL79+BL86+BL106+BL116+BL131+BL135+BL143</f>
        <v>0</v>
      </c>
      <c r="BM6" s="152">
        <f>SUM(BN6:BP6)</f>
        <v>0</v>
      </c>
      <c r="BN6" s="152">
        <f>BN7+BN30+BN79+BN86+BN106+BN116+BN131+BN135+BN143</f>
        <v>0</v>
      </c>
      <c r="BO6" s="152">
        <f>BO7+BO30+BO79+BO86+BO106+BO116+BO131+BO135+BO143</f>
        <v>0</v>
      </c>
      <c r="BP6" s="152">
        <f>BP7+BP30+BP79+BP86+BP106+BP116+BP131+BP135+BP143</f>
        <v>0</v>
      </c>
      <c r="BQ6" s="152">
        <f>SUM(BR6:BU6)</f>
        <v>0</v>
      </c>
      <c r="BR6" s="152">
        <f>BR7+BR30+BR79+BR86+BR106+BR116+BR131+BR135+BR143</f>
        <v>0</v>
      </c>
      <c r="BS6" s="152">
        <f>BS7+BS30+BS79+BS86+BS106+BS116+BS131+BS135+BS143</f>
        <v>0</v>
      </c>
      <c r="BT6" s="152">
        <f>BT7+BT30+BT79+BT86+BT106+BT116+BT131+BT135+BT143</f>
        <v>0</v>
      </c>
      <c r="BU6" s="152">
        <f>BU7+BU30+BU79+BU86+BU106+BU116+BU131+BU135+BU143</f>
        <v>0</v>
      </c>
      <c r="BV6" s="152">
        <f>BW6</f>
        <v>0</v>
      </c>
      <c r="BW6" s="152">
        <f>SUM(BX6)</f>
        <v>0</v>
      </c>
      <c r="BX6" s="152">
        <f>BX7+BX30+BX79+BX86+BX106+BX116+BX131+BX135+BX143</f>
        <v>0</v>
      </c>
      <c r="BY6" s="152">
        <f>BZ6+CD6+CF6+CI6+CK6</f>
        <v>0</v>
      </c>
      <c r="BZ6" s="152">
        <f>SUM(CA6:CC6)</f>
        <v>0</v>
      </c>
      <c r="CA6" s="152">
        <f>CA7+CA30+CA79+CA86+CA106+CA116+CA131+CA135+CA143</f>
        <v>0</v>
      </c>
      <c r="CB6" s="152">
        <f>CB7+CB30+CB79+CB86+CB106+CB116+CB131+CB135+CB143</f>
        <v>0</v>
      </c>
      <c r="CC6" s="152">
        <f>CC7+CC30+CC79+CC86+CC106+CC116+CC131+CC135+CC143</f>
        <v>0</v>
      </c>
      <c r="CD6" s="152">
        <f>SUM(CE6)</f>
        <v>0</v>
      </c>
      <c r="CE6" s="152">
        <f>CE7+CE30+CE79+CE86+CE106+CE116+CE131+CE135+CE143</f>
        <v>0</v>
      </c>
      <c r="CF6" s="152">
        <f>SUM(CG6:CH6)</f>
        <v>0</v>
      </c>
      <c r="CG6" s="152">
        <f>CG7+CG30+CG79+CG86+CG106+CG116+CG131+CG135+CG143</f>
        <v>0</v>
      </c>
      <c r="CH6" s="152">
        <f>CH7+CH30+CH79+CH86+CH106+CH116+CH131+CH135+CH143</f>
        <v>0</v>
      </c>
      <c r="CI6" s="152">
        <f>SUM(CJ6)</f>
        <v>0</v>
      </c>
      <c r="CJ6" s="152">
        <f>CJ7+CJ30+CJ79+CJ86+CJ106+CJ116+CJ131+CJ135+CJ143</f>
        <v>0</v>
      </c>
      <c r="CK6" s="152">
        <f>SUM(CL6:CN6)</f>
        <v>0</v>
      </c>
      <c r="CL6" s="152">
        <f>CL7+CL30+CL79+CL86+CL106+CL116+CL131+CL135+CL143</f>
        <v>0</v>
      </c>
      <c r="CM6" s="152">
        <f>CM7+CM30+CM79+CM86+CM106+CM116+CM131+CM135+CM143</f>
        <v>0</v>
      </c>
      <c r="CN6" s="152">
        <f>CN7+CN30+CN79+CN86+CN106+CN116+CN131+CN135+CN143</f>
        <v>0</v>
      </c>
      <c r="CO6" s="152">
        <f>SUM(CP6:CP6)</f>
        <v>0</v>
      </c>
      <c r="CP6" s="152">
        <f>F6+M6+P6+X6+AN6+BC6+BV6+BY6</f>
        <v>0</v>
      </c>
    </row>
    <row r="7" spans="1:94" s="102" customFormat="1" ht="20.100000000000001" customHeight="1" outlineLevel="1" x14ac:dyDescent="0.25">
      <c r="A7" s="86"/>
      <c r="B7" s="86">
        <v>30</v>
      </c>
      <c r="C7" s="86"/>
      <c r="D7" s="86"/>
      <c r="E7" s="35" t="s">
        <v>2</v>
      </c>
      <c r="F7" s="153">
        <f t="shared" si="0"/>
        <v>0</v>
      </c>
      <c r="G7" s="154">
        <f t="shared" ref="G7:G67" si="3">SUM(H7:I7)</f>
        <v>0</v>
      </c>
      <c r="H7" s="154">
        <f>H8+H10+H13+H15+H19+H24+H26</f>
        <v>0</v>
      </c>
      <c r="I7" s="154">
        <f>I8+I10+I13+I15+I19+I24+I26</f>
        <v>0</v>
      </c>
      <c r="J7" s="154">
        <f t="shared" ref="J7:J67" si="4">SUM(K7:L7)</f>
        <v>0</v>
      </c>
      <c r="K7" s="154">
        <f>K8+K10+K13+K15+K19+K24+K26</f>
        <v>0</v>
      </c>
      <c r="L7" s="154">
        <f>L8+L10+L13+L15+L19+L24+L26</f>
        <v>0</v>
      </c>
      <c r="M7" s="153">
        <f t="shared" ref="M7:M70" si="5">N7</f>
        <v>0</v>
      </c>
      <c r="N7" s="154">
        <f t="shared" si="1"/>
        <v>0</v>
      </c>
      <c r="O7" s="154">
        <f>O8+O10+O13+O15+O19+O24+O26</f>
        <v>0</v>
      </c>
      <c r="P7" s="155">
        <f t="shared" ref="P7:P70" si="6">Q7+U7</f>
        <v>0</v>
      </c>
      <c r="Q7" s="154">
        <f>SUM(R7:T7)</f>
        <v>0</v>
      </c>
      <c r="R7" s="154">
        <f>R8+R10+R13+R15+R19+R24+R26</f>
        <v>0</v>
      </c>
      <c r="S7" s="154">
        <f>S8+S10+S13+S15+S19+S24+S26</f>
        <v>0</v>
      </c>
      <c r="T7" s="154">
        <f>T8+T10+T13+T15+T19+T24+T26</f>
        <v>0</v>
      </c>
      <c r="U7" s="154">
        <f t="shared" ref="U7:U67" si="7">SUM(V7:W7)</f>
        <v>0</v>
      </c>
      <c r="V7" s="154">
        <f>V8+V10+V13+V15+V19+V24+V26</f>
        <v>0</v>
      </c>
      <c r="W7" s="154">
        <f>W8+W10+W13+W15+W19+W24+W26</f>
        <v>0</v>
      </c>
      <c r="X7" s="155">
        <f t="shared" ref="X7:X70" si="8">Y7+AG7+AJ7</f>
        <v>0</v>
      </c>
      <c r="Y7" s="154">
        <f t="shared" ref="Y7:Y70" si="9">SUM(Z7:AF7)</f>
        <v>0</v>
      </c>
      <c r="Z7" s="154">
        <f t="shared" ref="Z7:AF7" si="10">Z8+Z10+Z13+Z15+Z19+Z24+Z26</f>
        <v>0</v>
      </c>
      <c r="AA7" s="154">
        <f t="shared" si="10"/>
        <v>0</v>
      </c>
      <c r="AB7" s="154">
        <f t="shared" si="10"/>
        <v>0</v>
      </c>
      <c r="AC7" s="154">
        <f t="shared" si="10"/>
        <v>0</v>
      </c>
      <c r="AD7" s="154">
        <f t="shared" si="10"/>
        <v>0</v>
      </c>
      <c r="AE7" s="154">
        <f t="shared" si="10"/>
        <v>0</v>
      </c>
      <c r="AF7" s="154">
        <f t="shared" si="10"/>
        <v>0</v>
      </c>
      <c r="AG7" s="154">
        <f t="shared" ref="AG7:AG67" si="11">SUM(AH7:AI7)</f>
        <v>0</v>
      </c>
      <c r="AH7" s="154">
        <f>AH8+AH10+AH13+AH15+AH19+AH24+AH26</f>
        <v>0</v>
      </c>
      <c r="AI7" s="154">
        <f>AI8+AI10+AI13+AI15+AI19+AI24+AI26</f>
        <v>0</v>
      </c>
      <c r="AJ7" s="154">
        <f t="shared" ref="AJ7:AJ67" si="12">SUM(AK7:AM7)</f>
        <v>0</v>
      </c>
      <c r="AK7" s="154">
        <f>AK8+AK10+AK13+AK15+AK19+AK24+AK26</f>
        <v>0</v>
      </c>
      <c r="AL7" s="154">
        <f>AL8+AL10+AL13+AL15+AL19+AL24+AL26</f>
        <v>0</v>
      </c>
      <c r="AM7" s="154">
        <f>AM8+AM10+AM13+AM15+AM19+AM24+AM26</f>
        <v>0</v>
      </c>
      <c r="AN7" s="155">
        <f t="shared" ref="AN7:AN70" si="13">AO7+AQ7+AU7+AY7+BA7</f>
        <v>0</v>
      </c>
      <c r="AO7" s="154">
        <f t="shared" ref="AO7:AO8" si="14">SUM(AP7)</f>
        <v>0</v>
      </c>
      <c r="AP7" s="154">
        <f>AP8+AP10+AP13+AP15+AP19+AP24+AP26</f>
        <v>0</v>
      </c>
      <c r="AQ7" s="154">
        <f>SUM(AR7:AT7)</f>
        <v>0</v>
      </c>
      <c r="AR7" s="154">
        <f>AR8+AR10+AR13+AR15+AR19+AR24+AR26</f>
        <v>0</v>
      </c>
      <c r="AS7" s="154">
        <f>AS8+AS10+AS13+AS15+AS19+AS24+AS26</f>
        <v>0</v>
      </c>
      <c r="AT7" s="154">
        <f>AT8+AT10+AT13+AT15+AT19+AT24+AT26</f>
        <v>0</v>
      </c>
      <c r="AU7" s="154">
        <f>SUM(AV7:AX7)</f>
        <v>0</v>
      </c>
      <c r="AV7" s="154">
        <f>AV8+AV10+AV13+AV15+AV19+AV24+AV26</f>
        <v>0</v>
      </c>
      <c r="AW7" s="154">
        <f>AW8+AW10+AW13+AW15+AW19+AW24+AW26</f>
        <v>0</v>
      </c>
      <c r="AX7" s="154">
        <f>AX8+AX10+AX13+AX15+AX19+AX24+AX26</f>
        <v>0</v>
      </c>
      <c r="AY7" s="154">
        <f t="shared" ref="AY7:BA67" si="15">SUM(AZ7)</f>
        <v>0</v>
      </c>
      <c r="AZ7" s="154">
        <f>AZ8+AZ10+AZ13+AZ15+AZ19+AZ24+AZ26</f>
        <v>0</v>
      </c>
      <c r="BA7" s="154">
        <f t="shared" si="15"/>
        <v>0</v>
      </c>
      <c r="BB7" s="154">
        <f>BB8+BB10+BB13+BB15+BB19+BB24+BB26</f>
        <v>0</v>
      </c>
      <c r="BC7" s="155">
        <f t="shared" ref="BC7:BC38" si="16">BD7+BG7+BM7+BQ7</f>
        <v>0</v>
      </c>
      <c r="BD7" s="154">
        <f t="shared" ref="BD7:BD70" si="17">SUM(BE7:BF7)</f>
        <v>0</v>
      </c>
      <c r="BE7" s="154">
        <f>BE8+BE10+BE13+BE15+BE19+BE24+BE26</f>
        <v>0</v>
      </c>
      <c r="BF7" s="154">
        <f>BF8+BF10+BF13+BF15+BF19+BF24+BF26</f>
        <v>0</v>
      </c>
      <c r="BG7" s="154">
        <f>SUM(BH7:BJ7)</f>
        <v>0</v>
      </c>
      <c r="BH7" s="154">
        <f>BH8+BH10+BH13+BH15+BH19+BH24+BH26</f>
        <v>0</v>
      </c>
      <c r="BI7" s="154">
        <f>BI8+BI10+BI13+BI15+BI19+BI24+BI26</f>
        <v>0</v>
      </c>
      <c r="BJ7" s="154">
        <f>BJ8+BJ10+BJ13+BJ15+BJ19+BJ24+BJ26</f>
        <v>0</v>
      </c>
      <c r="BK7" s="154">
        <f t="shared" ref="BK7:BK70" si="18">SUM(BL7)</f>
        <v>0</v>
      </c>
      <c r="BL7" s="154">
        <f>BL8+BL10+BL13+BL15+BL19+BL24+BL26</f>
        <v>0</v>
      </c>
      <c r="BM7" s="154">
        <f>SUM(BN7:BP7)</f>
        <v>0</v>
      </c>
      <c r="BN7" s="154">
        <f>BN8+BN10+BN13+BN15+BN19+BN24+BN26</f>
        <v>0</v>
      </c>
      <c r="BO7" s="154">
        <f>BO8+BO10+BO13+BO15+BO19+BO24+BO26</f>
        <v>0</v>
      </c>
      <c r="BP7" s="154">
        <f>BP8+BP10+BP13+BP15+BP19+BP24+BP26</f>
        <v>0</v>
      </c>
      <c r="BQ7" s="154">
        <f>SUM(BR7:BU7)</f>
        <v>0</v>
      </c>
      <c r="BR7" s="154">
        <f>BR8+BR10+BR13+BR15+BR19+BR24+BR26</f>
        <v>0</v>
      </c>
      <c r="BS7" s="154">
        <f>BS8+BS10+BS13+BS15+BS19+BS24+BS26</f>
        <v>0</v>
      </c>
      <c r="BT7" s="154">
        <f>BT8+BT10+BT13+BT15+BT19+BT24+BT26</f>
        <v>0</v>
      </c>
      <c r="BU7" s="154">
        <f>BU8+BU10+BU13+BU15+BU19+BU24+BU26</f>
        <v>0</v>
      </c>
      <c r="BV7" s="155">
        <f t="shared" ref="BV7:BV70" si="19">BW7</f>
        <v>0</v>
      </c>
      <c r="BW7" s="154">
        <f t="shared" ref="BW7:BW67" si="20">SUM(BX7)</f>
        <v>0</v>
      </c>
      <c r="BX7" s="154">
        <f>BX8+BX10+BX13+BX15+BX19+BX24+BX26</f>
        <v>0</v>
      </c>
      <c r="BY7" s="155">
        <f t="shared" ref="BY7:BY70" si="21">BZ7+CD7+CF7+CI7+CK7</f>
        <v>0</v>
      </c>
      <c r="BZ7" s="154">
        <f>SUM(CA7:CC7)</f>
        <v>0</v>
      </c>
      <c r="CA7" s="154">
        <f>CA8+CA10+CA13+CA15+CA19+CA24+CA26</f>
        <v>0</v>
      </c>
      <c r="CB7" s="154">
        <f>CB8+CB10+CB13+CB15+CB19+CB24+CB26</f>
        <v>0</v>
      </c>
      <c r="CC7" s="154">
        <f>CC8+CC10+CC13+CC15+CC19+CC24+CC26</f>
        <v>0</v>
      </c>
      <c r="CD7" s="154">
        <f t="shared" ref="CD7:CD70" si="22">SUM(CE7)</f>
        <v>0</v>
      </c>
      <c r="CE7" s="154">
        <f>CE8+CE10+CE13+CE15+CE19+CE24+CE26</f>
        <v>0</v>
      </c>
      <c r="CF7" s="154">
        <f t="shared" ref="CF7:CF67" si="23">SUM(CG7:CH7)</f>
        <v>0</v>
      </c>
      <c r="CG7" s="154">
        <f>CG8+CG10+CG13+CG15+CG19+CG24+CG26</f>
        <v>0</v>
      </c>
      <c r="CH7" s="154">
        <f>CH8+CH10+CH13+CH15+CH19+CH24+CH26</f>
        <v>0</v>
      </c>
      <c r="CI7" s="154">
        <f>SUM(CJ7)</f>
        <v>0</v>
      </c>
      <c r="CJ7" s="154">
        <f>CJ8+CJ10+CJ13+CJ15+CJ19+CJ24+CJ26</f>
        <v>0</v>
      </c>
      <c r="CK7" s="154">
        <f>SUM(CL7:CN7)</f>
        <v>0</v>
      </c>
      <c r="CL7" s="154">
        <f>CL8+CL10+CL13+CL15+CL19+CL24+CL26</f>
        <v>0</v>
      </c>
      <c r="CM7" s="154">
        <f>CM8+CM10+CM13+CM15+CM19+CM24+CM26</f>
        <v>0</v>
      </c>
      <c r="CN7" s="154">
        <f>CN8+CN10+CN13+CN15+CN19+CN24+CN26</f>
        <v>0</v>
      </c>
      <c r="CO7" s="154"/>
      <c r="CP7" s="154">
        <f>F7+M7+P7+X7+AN7+BC7+BV7+BY7</f>
        <v>0</v>
      </c>
    </row>
    <row r="8" spans="1:94" s="102" customFormat="1" ht="20.100000000000001" customHeight="1" outlineLevel="2" x14ac:dyDescent="0.25">
      <c r="A8" s="61"/>
      <c r="B8" s="61"/>
      <c r="C8" s="61">
        <v>300</v>
      </c>
      <c r="D8" s="61"/>
      <c r="E8" s="62" t="s">
        <v>3</v>
      </c>
      <c r="F8" s="156">
        <f t="shared" si="0"/>
        <v>0</v>
      </c>
      <c r="G8" s="157">
        <f t="shared" si="3"/>
        <v>0</v>
      </c>
      <c r="H8" s="157">
        <f>H9</f>
        <v>0</v>
      </c>
      <c r="I8" s="157">
        <f>I9</f>
        <v>0</v>
      </c>
      <c r="J8" s="157">
        <f t="shared" si="4"/>
        <v>0</v>
      </c>
      <c r="K8" s="157">
        <f>K9</f>
        <v>0</v>
      </c>
      <c r="L8" s="157">
        <f>L9</f>
        <v>0</v>
      </c>
      <c r="M8" s="156">
        <f t="shared" si="5"/>
        <v>0</v>
      </c>
      <c r="N8" s="157">
        <f t="shared" si="1"/>
        <v>0</v>
      </c>
      <c r="O8" s="157">
        <f>O9</f>
        <v>0</v>
      </c>
      <c r="P8" s="158">
        <f t="shared" si="6"/>
        <v>0</v>
      </c>
      <c r="Q8" s="157">
        <f>SUM(R8:T8)</f>
        <v>0</v>
      </c>
      <c r="R8" s="157">
        <f>R9</f>
        <v>0</v>
      </c>
      <c r="S8" s="157">
        <f>S9</f>
        <v>0</v>
      </c>
      <c r="T8" s="157">
        <f>T9</f>
        <v>0</v>
      </c>
      <c r="U8" s="157">
        <f t="shared" si="7"/>
        <v>0</v>
      </c>
      <c r="V8" s="157">
        <f>V9</f>
        <v>0</v>
      </c>
      <c r="W8" s="157">
        <f>W9</f>
        <v>0</v>
      </c>
      <c r="X8" s="158">
        <f t="shared" si="8"/>
        <v>0</v>
      </c>
      <c r="Y8" s="157">
        <f t="shared" si="9"/>
        <v>0</v>
      </c>
      <c r="Z8" s="157">
        <f t="shared" ref="Z8:AF8" si="24">Z9</f>
        <v>0</v>
      </c>
      <c r="AA8" s="157">
        <f t="shared" si="24"/>
        <v>0</v>
      </c>
      <c r="AB8" s="157">
        <f t="shared" si="24"/>
        <v>0</v>
      </c>
      <c r="AC8" s="157">
        <f t="shared" si="24"/>
        <v>0</v>
      </c>
      <c r="AD8" s="157">
        <f t="shared" si="24"/>
        <v>0</v>
      </c>
      <c r="AE8" s="157">
        <f t="shared" si="24"/>
        <v>0</v>
      </c>
      <c r="AF8" s="157">
        <f t="shared" si="24"/>
        <v>0</v>
      </c>
      <c r="AG8" s="157">
        <f t="shared" si="11"/>
        <v>0</v>
      </c>
      <c r="AH8" s="157">
        <f>AH9</f>
        <v>0</v>
      </c>
      <c r="AI8" s="157">
        <f>AI9</f>
        <v>0</v>
      </c>
      <c r="AJ8" s="157">
        <f t="shared" si="12"/>
        <v>0</v>
      </c>
      <c r="AK8" s="157">
        <f>AK9</f>
        <v>0</v>
      </c>
      <c r="AL8" s="157">
        <f>AL9</f>
        <v>0</v>
      </c>
      <c r="AM8" s="157">
        <f>AM9</f>
        <v>0</v>
      </c>
      <c r="AN8" s="158">
        <f t="shared" si="13"/>
        <v>0</v>
      </c>
      <c r="AO8" s="157">
        <f t="shared" si="14"/>
        <v>0</v>
      </c>
      <c r="AP8" s="157">
        <f>AP9</f>
        <v>0</v>
      </c>
      <c r="AQ8" s="157">
        <f>SUM(AR8:AT8)</f>
        <v>0</v>
      </c>
      <c r="AR8" s="157">
        <f>AR9</f>
        <v>0</v>
      </c>
      <c r="AS8" s="157">
        <f>AS9</f>
        <v>0</v>
      </c>
      <c r="AT8" s="157">
        <f>AT9</f>
        <v>0</v>
      </c>
      <c r="AU8" s="157">
        <f>SUM(AV8:AX8)</f>
        <v>0</v>
      </c>
      <c r="AV8" s="157">
        <f>AV9</f>
        <v>0</v>
      </c>
      <c r="AW8" s="157">
        <f>AW9</f>
        <v>0</v>
      </c>
      <c r="AX8" s="157">
        <f>AX9</f>
        <v>0</v>
      </c>
      <c r="AY8" s="157">
        <f t="shared" si="15"/>
        <v>0</v>
      </c>
      <c r="AZ8" s="157">
        <f>AZ9</f>
        <v>0</v>
      </c>
      <c r="BA8" s="157">
        <f t="shared" si="15"/>
        <v>0</v>
      </c>
      <c r="BB8" s="157">
        <f>BB9</f>
        <v>0</v>
      </c>
      <c r="BC8" s="158">
        <f t="shared" si="16"/>
        <v>0</v>
      </c>
      <c r="BD8" s="157">
        <f t="shared" si="17"/>
        <v>0</v>
      </c>
      <c r="BE8" s="157">
        <f>BE9</f>
        <v>0</v>
      </c>
      <c r="BF8" s="157">
        <f>BF9</f>
        <v>0</v>
      </c>
      <c r="BG8" s="157">
        <f>SUM(BH8:BJ8)</f>
        <v>0</v>
      </c>
      <c r="BH8" s="157">
        <f>BH9</f>
        <v>0</v>
      </c>
      <c r="BI8" s="157">
        <f>BI9</f>
        <v>0</v>
      </c>
      <c r="BJ8" s="157">
        <f>BJ9</f>
        <v>0</v>
      </c>
      <c r="BK8" s="157">
        <f t="shared" si="18"/>
        <v>0</v>
      </c>
      <c r="BL8" s="157">
        <f>BL9</f>
        <v>0</v>
      </c>
      <c r="BM8" s="157">
        <f>SUM(BN8:BP8)</f>
        <v>0</v>
      </c>
      <c r="BN8" s="157">
        <f>BN9</f>
        <v>0</v>
      </c>
      <c r="BO8" s="157">
        <f>BO9</f>
        <v>0</v>
      </c>
      <c r="BP8" s="157">
        <f>BP9</f>
        <v>0</v>
      </c>
      <c r="BQ8" s="157">
        <f>SUM(BR8:BU8)</f>
        <v>0</v>
      </c>
      <c r="BR8" s="157">
        <f>BR9</f>
        <v>0</v>
      </c>
      <c r="BS8" s="157">
        <f>BS9</f>
        <v>0</v>
      </c>
      <c r="BT8" s="157">
        <f>BT9</f>
        <v>0</v>
      </c>
      <c r="BU8" s="157">
        <f>BU9</f>
        <v>0</v>
      </c>
      <c r="BV8" s="158">
        <f t="shared" si="19"/>
        <v>0</v>
      </c>
      <c r="BW8" s="157">
        <f t="shared" si="20"/>
        <v>0</v>
      </c>
      <c r="BX8" s="157">
        <f>BX9</f>
        <v>0</v>
      </c>
      <c r="BY8" s="158">
        <f t="shared" si="21"/>
        <v>0</v>
      </c>
      <c r="BZ8" s="157">
        <f>SUM(CA8:CC8)</f>
        <v>0</v>
      </c>
      <c r="CA8" s="157">
        <f>CA9</f>
        <v>0</v>
      </c>
      <c r="CB8" s="157">
        <f>CB9</f>
        <v>0</v>
      </c>
      <c r="CC8" s="157">
        <f>CC9</f>
        <v>0</v>
      </c>
      <c r="CD8" s="157">
        <f t="shared" si="22"/>
        <v>0</v>
      </c>
      <c r="CE8" s="157">
        <f>CE9</f>
        <v>0</v>
      </c>
      <c r="CF8" s="157">
        <f t="shared" si="23"/>
        <v>0</v>
      </c>
      <c r="CG8" s="157">
        <f>CG9</f>
        <v>0</v>
      </c>
      <c r="CH8" s="157">
        <f>CH9</f>
        <v>0</v>
      </c>
      <c r="CI8" s="157">
        <f>SUM(CJ8)</f>
        <v>0</v>
      </c>
      <c r="CJ8" s="157">
        <f>CJ9</f>
        <v>0</v>
      </c>
      <c r="CK8" s="157">
        <f>SUM(CL8:CN8)</f>
        <v>0</v>
      </c>
      <c r="CL8" s="157">
        <f>CL9</f>
        <v>0</v>
      </c>
      <c r="CM8" s="157">
        <f>CM9</f>
        <v>0</v>
      </c>
      <c r="CN8" s="157">
        <f>CN9</f>
        <v>0</v>
      </c>
      <c r="CO8" s="137"/>
      <c r="CP8" s="137"/>
    </row>
    <row r="9" spans="1:94" ht="20.100000000000001" customHeight="1" outlineLevel="3" x14ac:dyDescent="0.25">
      <c r="A9" s="111"/>
      <c r="B9" s="111"/>
      <c r="C9" s="112"/>
      <c r="D9" s="113">
        <v>3000</v>
      </c>
      <c r="E9" s="119" t="s">
        <v>4</v>
      </c>
      <c r="F9" s="158">
        <f t="shared" si="0"/>
        <v>0</v>
      </c>
      <c r="G9" s="159">
        <f t="shared" si="3"/>
        <v>0</v>
      </c>
      <c r="H9" s="165"/>
      <c r="I9" s="165"/>
      <c r="J9" s="159">
        <f t="shared" si="4"/>
        <v>0</v>
      </c>
      <c r="K9" s="165"/>
      <c r="L9" s="165"/>
      <c r="M9" s="158">
        <f t="shared" si="5"/>
        <v>0</v>
      </c>
      <c r="N9" s="159">
        <f t="shared" si="1"/>
        <v>0</v>
      </c>
      <c r="O9" s="165"/>
      <c r="P9" s="158">
        <f t="shared" si="6"/>
        <v>0</v>
      </c>
      <c r="Q9" s="159">
        <f>SUM(R9:T9)</f>
        <v>0</v>
      </c>
      <c r="R9" s="165"/>
      <c r="S9" s="165"/>
      <c r="T9" s="165"/>
      <c r="U9" s="159">
        <f t="shared" si="7"/>
        <v>0</v>
      </c>
      <c r="V9" s="165"/>
      <c r="W9" s="165"/>
      <c r="X9" s="158">
        <f t="shared" si="8"/>
        <v>0</v>
      </c>
      <c r="Y9" s="159">
        <f t="shared" si="9"/>
        <v>0</v>
      </c>
      <c r="Z9" s="165"/>
      <c r="AA9" s="165"/>
      <c r="AB9" s="165"/>
      <c r="AC9" s="165"/>
      <c r="AD9" s="165"/>
      <c r="AE9" s="165"/>
      <c r="AF9" s="165"/>
      <c r="AG9" s="159">
        <f t="shared" si="11"/>
        <v>0</v>
      </c>
      <c r="AH9" s="165"/>
      <c r="AI9" s="165"/>
      <c r="AJ9" s="159">
        <f t="shared" si="12"/>
        <v>0</v>
      </c>
      <c r="AK9" s="165"/>
      <c r="AL9" s="165"/>
      <c r="AM9" s="165"/>
      <c r="AN9" s="158">
        <f t="shared" si="13"/>
        <v>0</v>
      </c>
      <c r="AO9" s="159">
        <f t="shared" ref="AO9" si="25">SUM(AP9)</f>
        <v>0</v>
      </c>
      <c r="AP9" s="165"/>
      <c r="AQ9" s="159">
        <f>SUM(AR9:AT9)</f>
        <v>0</v>
      </c>
      <c r="AR9" s="165"/>
      <c r="AS9" s="165"/>
      <c r="AT9" s="165"/>
      <c r="AU9" s="159">
        <f>SUM(AV9:AX9)</f>
        <v>0</v>
      </c>
      <c r="AV9" s="165"/>
      <c r="AW9" s="165"/>
      <c r="AX9" s="165"/>
      <c r="AY9" s="159">
        <f t="shared" si="15"/>
        <v>0</v>
      </c>
      <c r="AZ9" s="165"/>
      <c r="BA9" s="159">
        <f t="shared" si="15"/>
        <v>0</v>
      </c>
      <c r="BB9" s="165"/>
      <c r="BC9" s="158">
        <f t="shared" si="16"/>
        <v>0</v>
      </c>
      <c r="BD9" s="159">
        <f t="shared" si="17"/>
        <v>0</v>
      </c>
      <c r="BE9" s="165"/>
      <c r="BF9" s="165"/>
      <c r="BG9" s="159">
        <f>SUM(BH9:BJ9)</f>
        <v>0</v>
      </c>
      <c r="BH9" s="165"/>
      <c r="BI9" s="165"/>
      <c r="BJ9" s="165"/>
      <c r="BK9" s="159">
        <f t="shared" si="18"/>
        <v>0</v>
      </c>
      <c r="BL9" s="165"/>
      <c r="BM9" s="159">
        <f>SUM(BN9:BP9)</f>
        <v>0</v>
      </c>
      <c r="BN9" s="165"/>
      <c r="BO9" s="165"/>
      <c r="BP9" s="165"/>
      <c r="BQ9" s="159">
        <f>SUM(BR9:BU9)</f>
        <v>0</v>
      </c>
      <c r="BR9" s="165"/>
      <c r="BS9" s="165"/>
      <c r="BT9" s="165"/>
      <c r="BU9" s="165"/>
      <c r="BV9" s="158">
        <f t="shared" si="19"/>
        <v>0</v>
      </c>
      <c r="BW9" s="159">
        <f t="shared" si="20"/>
        <v>0</v>
      </c>
      <c r="BX9" s="165"/>
      <c r="BY9" s="158">
        <f t="shared" si="21"/>
        <v>0</v>
      </c>
      <c r="BZ9" s="159">
        <f>SUM(CA9:CC9)</f>
        <v>0</v>
      </c>
      <c r="CA9" s="165"/>
      <c r="CB9" s="165"/>
      <c r="CC9" s="165"/>
      <c r="CD9" s="159">
        <f t="shared" si="22"/>
        <v>0</v>
      </c>
      <c r="CE9" s="165"/>
      <c r="CF9" s="159">
        <f t="shared" si="23"/>
        <v>0</v>
      </c>
      <c r="CG9" s="165"/>
      <c r="CH9" s="165"/>
      <c r="CI9" s="159">
        <f t="shared" ref="CI9:CI69" si="26">SUM(CJ9)</f>
        <v>0</v>
      </c>
      <c r="CJ9" s="165"/>
      <c r="CK9" s="159">
        <f>SUM(CL9:CN9)</f>
        <v>0</v>
      </c>
      <c r="CL9" s="165"/>
      <c r="CM9" s="165"/>
      <c r="CN9" s="165"/>
      <c r="CO9" s="149"/>
      <c r="CP9" s="149"/>
    </row>
    <row r="10" spans="1:94" s="102" customFormat="1" ht="20.100000000000001" customHeight="1" outlineLevel="2" x14ac:dyDescent="0.25">
      <c r="A10" s="61"/>
      <c r="B10" s="61"/>
      <c r="C10" s="61">
        <v>301</v>
      </c>
      <c r="D10" s="61"/>
      <c r="E10" s="62" t="s">
        <v>5</v>
      </c>
      <c r="F10" s="156">
        <f t="shared" si="0"/>
        <v>0</v>
      </c>
      <c r="G10" s="161">
        <f t="shared" si="3"/>
        <v>0</v>
      </c>
      <c r="H10" s="157">
        <f>H11+H12</f>
        <v>0</v>
      </c>
      <c r="I10" s="157">
        <f>I11+I12</f>
        <v>0</v>
      </c>
      <c r="J10" s="157">
        <f t="shared" si="4"/>
        <v>0</v>
      </c>
      <c r="K10" s="157">
        <f>K11+K12</f>
        <v>0</v>
      </c>
      <c r="L10" s="157">
        <f>L11+L12</f>
        <v>0</v>
      </c>
      <c r="M10" s="156">
        <f t="shared" si="5"/>
        <v>0</v>
      </c>
      <c r="N10" s="157">
        <f t="shared" si="1"/>
        <v>0</v>
      </c>
      <c r="O10" s="157">
        <f>O11+O12</f>
        <v>0</v>
      </c>
      <c r="P10" s="158">
        <f t="shared" si="6"/>
        <v>0</v>
      </c>
      <c r="Q10" s="157">
        <f t="shared" ref="Q10:Q67" si="27">SUM(R10:T10)</f>
        <v>0</v>
      </c>
      <c r="R10" s="157">
        <f>R11+R12</f>
        <v>0</v>
      </c>
      <c r="S10" s="157">
        <f>S11+S12</f>
        <v>0</v>
      </c>
      <c r="T10" s="157">
        <f>T11+T12</f>
        <v>0</v>
      </c>
      <c r="U10" s="157">
        <f t="shared" si="7"/>
        <v>0</v>
      </c>
      <c r="V10" s="157">
        <f>V11+V12</f>
        <v>0</v>
      </c>
      <c r="W10" s="157">
        <f>W11+W12</f>
        <v>0</v>
      </c>
      <c r="X10" s="158">
        <f t="shared" si="8"/>
        <v>0</v>
      </c>
      <c r="Y10" s="157">
        <f t="shared" si="9"/>
        <v>0</v>
      </c>
      <c r="Z10" s="157">
        <f t="shared" ref="Z10:AF10" si="28">Z11+Z12</f>
        <v>0</v>
      </c>
      <c r="AA10" s="157">
        <f t="shared" si="28"/>
        <v>0</v>
      </c>
      <c r="AB10" s="157">
        <f t="shared" si="28"/>
        <v>0</v>
      </c>
      <c r="AC10" s="157">
        <f t="shared" si="28"/>
        <v>0</v>
      </c>
      <c r="AD10" s="157">
        <f t="shared" si="28"/>
        <v>0</v>
      </c>
      <c r="AE10" s="157">
        <f t="shared" si="28"/>
        <v>0</v>
      </c>
      <c r="AF10" s="157">
        <f t="shared" si="28"/>
        <v>0</v>
      </c>
      <c r="AG10" s="157">
        <f t="shared" si="11"/>
        <v>0</v>
      </c>
      <c r="AH10" s="157">
        <f>AH11+AH12</f>
        <v>0</v>
      </c>
      <c r="AI10" s="157">
        <f>AI11+AI12</f>
        <v>0</v>
      </c>
      <c r="AJ10" s="157">
        <f t="shared" si="12"/>
        <v>0</v>
      </c>
      <c r="AK10" s="157">
        <f>AK11+AK12</f>
        <v>0</v>
      </c>
      <c r="AL10" s="157">
        <f>AL11+AL12</f>
        <v>0</v>
      </c>
      <c r="AM10" s="157">
        <f>AM11+AM12</f>
        <v>0</v>
      </c>
      <c r="AN10" s="158">
        <f t="shared" si="13"/>
        <v>0</v>
      </c>
      <c r="AO10" s="157">
        <f t="shared" ref="AO10:AO11" si="29">SUM(AP10)</f>
        <v>0</v>
      </c>
      <c r="AP10" s="157">
        <f>AP11+AP12</f>
        <v>0</v>
      </c>
      <c r="AQ10" s="157">
        <f>SUM(AR10:AT10)</f>
        <v>0</v>
      </c>
      <c r="AR10" s="157">
        <f>AR11+AR12</f>
        <v>0</v>
      </c>
      <c r="AS10" s="157">
        <f>AS11+AS12</f>
        <v>0</v>
      </c>
      <c r="AT10" s="157">
        <f>AT11+AT12</f>
        <v>0</v>
      </c>
      <c r="AU10" s="157">
        <f>SUM(AV10:AX10)</f>
        <v>0</v>
      </c>
      <c r="AV10" s="157">
        <f>AV11+AV12</f>
        <v>0</v>
      </c>
      <c r="AW10" s="157">
        <f>AW11+AW12</f>
        <v>0</v>
      </c>
      <c r="AX10" s="157">
        <f>AX11+AX12</f>
        <v>0</v>
      </c>
      <c r="AY10" s="157">
        <f t="shared" si="15"/>
        <v>0</v>
      </c>
      <c r="AZ10" s="157">
        <f>AZ11+AZ12</f>
        <v>0</v>
      </c>
      <c r="BA10" s="157">
        <f t="shared" si="15"/>
        <v>0</v>
      </c>
      <c r="BB10" s="157">
        <f>BB11+BB12</f>
        <v>0</v>
      </c>
      <c r="BC10" s="158">
        <f t="shared" si="16"/>
        <v>0</v>
      </c>
      <c r="BD10" s="157">
        <f t="shared" si="17"/>
        <v>0</v>
      </c>
      <c r="BE10" s="157">
        <f>BE11+BE12</f>
        <v>0</v>
      </c>
      <c r="BF10" s="157">
        <f>BF11+BF12</f>
        <v>0</v>
      </c>
      <c r="BG10" s="157">
        <f>SUM(BH10:BJ10)</f>
        <v>0</v>
      </c>
      <c r="BH10" s="157">
        <f>BH11+BH12</f>
        <v>0</v>
      </c>
      <c r="BI10" s="157">
        <f>BI11+BI12</f>
        <v>0</v>
      </c>
      <c r="BJ10" s="157">
        <f>BJ11+BJ12</f>
        <v>0</v>
      </c>
      <c r="BK10" s="157">
        <f t="shared" si="18"/>
        <v>0</v>
      </c>
      <c r="BL10" s="157">
        <f>BL11+BL12</f>
        <v>0</v>
      </c>
      <c r="BM10" s="157">
        <f>SUM(BN10:BP10)</f>
        <v>0</v>
      </c>
      <c r="BN10" s="157">
        <f>BN11+BN12</f>
        <v>0</v>
      </c>
      <c r="BO10" s="157">
        <f>BO11+BO12</f>
        <v>0</v>
      </c>
      <c r="BP10" s="157">
        <f>BP11+BP12</f>
        <v>0</v>
      </c>
      <c r="BQ10" s="157">
        <f>SUM(BR10:BU10)</f>
        <v>0</v>
      </c>
      <c r="BR10" s="157">
        <f>BR11+BR12</f>
        <v>0</v>
      </c>
      <c r="BS10" s="157">
        <f>BS11+BS12</f>
        <v>0</v>
      </c>
      <c r="BT10" s="157">
        <f>BT11+BT12</f>
        <v>0</v>
      </c>
      <c r="BU10" s="157">
        <f>BU11+BU12</f>
        <v>0</v>
      </c>
      <c r="BV10" s="158">
        <f t="shared" si="19"/>
        <v>0</v>
      </c>
      <c r="BW10" s="157">
        <f t="shared" si="20"/>
        <v>0</v>
      </c>
      <c r="BX10" s="157">
        <f>BX11+BX12</f>
        <v>0</v>
      </c>
      <c r="BY10" s="158">
        <f t="shared" si="21"/>
        <v>0</v>
      </c>
      <c r="BZ10" s="157">
        <f>SUM(CA10:CC10)</f>
        <v>0</v>
      </c>
      <c r="CA10" s="157">
        <f>CA11+CA12</f>
        <v>0</v>
      </c>
      <c r="CB10" s="157">
        <f>CB11+CB12</f>
        <v>0</v>
      </c>
      <c r="CC10" s="157">
        <f>CC11+CC12</f>
        <v>0</v>
      </c>
      <c r="CD10" s="157">
        <f t="shared" si="22"/>
        <v>0</v>
      </c>
      <c r="CE10" s="157">
        <f>CE11+CE12</f>
        <v>0</v>
      </c>
      <c r="CF10" s="157">
        <f t="shared" si="23"/>
        <v>0</v>
      </c>
      <c r="CG10" s="157">
        <f>CG11+CG12</f>
        <v>0</v>
      </c>
      <c r="CH10" s="157">
        <f>CH11+CH12</f>
        <v>0</v>
      </c>
      <c r="CI10" s="157">
        <f t="shared" si="26"/>
        <v>0</v>
      </c>
      <c r="CJ10" s="157">
        <f>CJ11+CJ12</f>
        <v>0</v>
      </c>
      <c r="CK10" s="157">
        <f>SUM(CL10:CN10)</f>
        <v>0</v>
      </c>
      <c r="CL10" s="157">
        <f>CL11+CL12</f>
        <v>0</v>
      </c>
      <c r="CM10" s="157">
        <f>CM11+CM12</f>
        <v>0</v>
      </c>
      <c r="CN10" s="157">
        <f>CN11+CN12</f>
        <v>0</v>
      </c>
      <c r="CO10" s="137"/>
      <c r="CP10" s="137"/>
    </row>
    <row r="11" spans="1:94" ht="20.100000000000001" customHeight="1" outlineLevel="3" x14ac:dyDescent="0.25">
      <c r="A11" s="111"/>
      <c r="B11" s="111"/>
      <c r="C11" s="112"/>
      <c r="D11" s="113">
        <v>3010</v>
      </c>
      <c r="E11" s="135" t="s">
        <v>6</v>
      </c>
      <c r="F11" s="158">
        <f t="shared" si="0"/>
        <v>0</v>
      </c>
      <c r="G11" s="159">
        <f t="shared" si="3"/>
        <v>0</v>
      </c>
      <c r="H11" s="165"/>
      <c r="I11" s="165"/>
      <c r="J11" s="159">
        <f t="shared" si="4"/>
        <v>0</v>
      </c>
      <c r="K11" s="165"/>
      <c r="L11" s="165"/>
      <c r="M11" s="158">
        <f t="shared" si="5"/>
        <v>0</v>
      </c>
      <c r="N11" s="159">
        <f t="shared" si="1"/>
        <v>0</v>
      </c>
      <c r="O11" s="165"/>
      <c r="P11" s="158">
        <f t="shared" si="6"/>
        <v>0</v>
      </c>
      <c r="Q11" s="159">
        <f t="shared" si="27"/>
        <v>0</v>
      </c>
      <c r="R11" s="165"/>
      <c r="S11" s="165"/>
      <c r="T11" s="165"/>
      <c r="U11" s="159">
        <f t="shared" si="7"/>
        <v>0</v>
      </c>
      <c r="V11" s="165"/>
      <c r="W11" s="165"/>
      <c r="X11" s="158">
        <f t="shared" si="8"/>
        <v>0</v>
      </c>
      <c r="Y11" s="159">
        <f t="shared" si="9"/>
        <v>0</v>
      </c>
      <c r="Z11" s="165"/>
      <c r="AA11" s="165"/>
      <c r="AB11" s="165"/>
      <c r="AC11" s="165"/>
      <c r="AD11" s="165"/>
      <c r="AE11" s="165"/>
      <c r="AF11" s="165"/>
      <c r="AG11" s="159">
        <f t="shared" si="11"/>
        <v>0</v>
      </c>
      <c r="AH11" s="165"/>
      <c r="AI11" s="165"/>
      <c r="AJ11" s="159">
        <f t="shared" si="12"/>
        <v>0</v>
      </c>
      <c r="AK11" s="165"/>
      <c r="AL11" s="165"/>
      <c r="AM11" s="165"/>
      <c r="AN11" s="158">
        <f t="shared" si="13"/>
        <v>0</v>
      </c>
      <c r="AO11" s="159">
        <f t="shared" si="29"/>
        <v>0</v>
      </c>
      <c r="AP11" s="165"/>
      <c r="AQ11" s="159">
        <f t="shared" ref="AQ11:AQ74" si="30">SUM(AR11:AT11)</f>
        <v>0</v>
      </c>
      <c r="AR11" s="165"/>
      <c r="AS11" s="165"/>
      <c r="AT11" s="165"/>
      <c r="AU11" s="159">
        <f t="shared" ref="AU11:AU74" si="31">SUM(AV11:AX11)</f>
        <v>0</v>
      </c>
      <c r="AV11" s="165"/>
      <c r="AW11" s="165"/>
      <c r="AX11" s="165"/>
      <c r="AY11" s="159">
        <f t="shared" si="15"/>
        <v>0</v>
      </c>
      <c r="AZ11" s="165"/>
      <c r="BA11" s="159">
        <f t="shared" si="15"/>
        <v>0</v>
      </c>
      <c r="BB11" s="165"/>
      <c r="BC11" s="158">
        <f t="shared" si="16"/>
        <v>0</v>
      </c>
      <c r="BD11" s="159">
        <f t="shared" si="17"/>
        <v>0</v>
      </c>
      <c r="BE11" s="165"/>
      <c r="BF11" s="165"/>
      <c r="BG11" s="159">
        <f t="shared" ref="BG11:BG74" si="32">SUM(BH11:BJ11)</f>
        <v>0</v>
      </c>
      <c r="BH11" s="165"/>
      <c r="BI11" s="165"/>
      <c r="BJ11" s="165"/>
      <c r="BK11" s="159">
        <f t="shared" si="18"/>
        <v>0</v>
      </c>
      <c r="BL11" s="165"/>
      <c r="BM11" s="159">
        <f t="shared" ref="BM11:BM74" si="33">SUM(BN11:BP11)</f>
        <v>0</v>
      </c>
      <c r="BN11" s="165"/>
      <c r="BO11" s="165"/>
      <c r="BP11" s="165"/>
      <c r="BQ11" s="159">
        <f t="shared" ref="BQ11:BQ74" si="34">SUM(BR11:BU11)</f>
        <v>0</v>
      </c>
      <c r="BR11" s="165"/>
      <c r="BS11" s="165"/>
      <c r="BT11" s="165"/>
      <c r="BU11" s="165"/>
      <c r="BV11" s="158">
        <f t="shared" si="19"/>
        <v>0</v>
      </c>
      <c r="BW11" s="159">
        <f t="shared" si="20"/>
        <v>0</v>
      </c>
      <c r="BX11" s="165"/>
      <c r="BY11" s="158">
        <f t="shared" si="21"/>
        <v>0</v>
      </c>
      <c r="BZ11" s="159">
        <f t="shared" ref="BZ11:BZ74" si="35">SUM(CA11:CC11)</f>
        <v>0</v>
      </c>
      <c r="CA11" s="165"/>
      <c r="CB11" s="165"/>
      <c r="CC11" s="165"/>
      <c r="CD11" s="159">
        <f t="shared" si="22"/>
        <v>0</v>
      </c>
      <c r="CE11" s="165"/>
      <c r="CF11" s="159">
        <f t="shared" si="23"/>
        <v>0</v>
      </c>
      <c r="CG11" s="165"/>
      <c r="CH11" s="165"/>
      <c r="CI11" s="159">
        <f t="shared" si="26"/>
        <v>0</v>
      </c>
      <c r="CJ11" s="165"/>
      <c r="CK11" s="157">
        <f t="shared" ref="CK11:CK74" si="36">SUM(CL11:CN11)</f>
        <v>0</v>
      </c>
      <c r="CL11" s="165"/>
      <c r="CM11" s="165"/>
      <c r="CN11" s="165"/>
      <c r="CO11" s="149"/>
      <c r="CP11" s="149"/>
    </row>
    <row r="12" spans="1:94" ht="20.100000000000001" customHeight="1" outlineLevel="3" x14ac:dyDescent="0.25">
      <c r="A12" s="111"/>
      <c r="B12" s="111"/>
      <c r="C12" s="112"/>
      <c r="D12" s="113">
        <v>3011</v>
      </c>
      <c r="E12" s="135" t="s">
        <v>7</v>
      </c>
      <c r="F12" s="158">
        <f t="shared" si="0"/>
        <v>0</v>
      </c>
      <c r="G12" s="159">
        <f t="shared" si="3"/>
        <v>0</v>
      </c>
      <c r="H12" s="165"/>
      <c r="I12" s="165"/>
      <c r="J12" s="159">
        <f t="shared" si="4"/>
        <v>0</v>
      </c>
      <c r="K12" s="165"/>
      <c r="L12" s="165"/>
      <c r="M12" s="158">
        <f t="shared" si="5"/>
        <v>0</v>
      </c>
      <c r="N12" s="159">
        <f t="shared" si="1"/>
        <v>0</v>
      </c>
      <c r="O12" s="165"/>
      <c r="P12" s="158">
        <f t="shared" si="6"/>
        <v>0</v>
      </c>
      <c r="Q12" s="159">
        <f t="shared" si="27"/>
        <v>0</v>
      </c>
      <c r="R12" s="165"/>
      <c r="S12" s="165"/>
      <c r="T12" s="165"/>
      <c r="U12" s="159">
        <f t="shared" si="7"/>
        <v>0</v>
      </c>
      <c r="V12" s="165"/>
      <c r="W12" s="165"/>
      <c r="X12" s="158">
        <f t="shared" si="8"/>
        <v>0</v>
      </c>
      <c r="Y12" s="159">
        <f t="shared" si="9"/>
        <v>0</v>
      </c>
      <c r="Z12" s="165"/>
      <c r="AA12" s="165"/>
      <c r="AB12" s="165"/>
      <c r="AC12" s="165"/>
      <c r="AD12" s="165"/>
      <c r="AE12" s="165"/>
      <c r="AF12" s="165"/>
      <c r="AG12" s="159">
        <f t="shared" si="11"/>
        <v>0</v>
      </c>
      <c r="AH12" s="165"/>
      <c r="AI12" s="165"/>
      <c r="AJ12" s="159">
        <f t="shared" si="12"/>
        <v>0</v>
      </c>
      <c r="AK12" s="165"/>
      <c r="AL12" s="165"/>
      <c r="AM12" s="165"/>
      <c r="AN12" s="158">
        <f t="shared" si="13"/>
        <v>0</v>
      </c>
      <c r="AO12" s="159">
        <f t="shared" ref="AO12" si="37">SUM(AP12)</f>
        <v>0</v>
      </c>
      <c r="AP12" s="165"/>
      <c r="AQ12" s="159">
        <f t="shared" si="30"/>
        <v>0</v>
      </c>
      <c r="AR12" s="165"/>
      <c r="AS12" s="165"/>
      <c r="AT12" s="165"/>
      <c r="AU12" s="159">
        <f t="shared" si="31"/>
        <v>0</v>
      </c>
      <c r="AV12" s="165"/>
      <c r="AW12" s="165"/>
      <c r="AX12" s="165"/>
      <c r="AY12" s="159">
        <f t="shared" si="15"/>
        <v>0</v>
      </c>
      <c r="AZ12" s="165"/>
      <c r="BA12" s="159">
        <f t="shared" si="15"/>
        <v>0</v>
      </c>
      <c r="BB12" s="165"/>
      <c r="BC12" s="158">
        <f t="shared" si="16"/>
        <v>0</v>
      </c>
      <c r="BD12" s="159">
        <f t="shared" si="17"/>
        <v>0</v>
      </c>
      <c r="BE12" s="165"/>
      <c r="BF12" s="165"/>
      <c r="BG12" s="159">
        <f t="shared" si="32"/>
        <v>0</v>
      </c>
      <c r="BH12" s="165"/>
      <c r="BI12" s="165"/>
      <c r="BJ12" s="165"/>
      <c r="BK12" s="159">
        <f t="shared" si="18"/>
        <v>0</v>
      </c>
      <c r="BL12" s="165"/>
      <c r="BM12" s="159">
        <f t="shared" si="33"/>
        <v>0</v>
      </c>
      <c r="BN12" s="165"/>
      <c r="BO12" s="165"/>
      <c r="BP12" s="165"/>
      <c r="BQ12" s="159">
        <f t="shared" si="34"/>
        <v>0</v>
      </c>
      <c r="BR12" s="165"/>
      <c r="BS12" s="165"/>
      <c r="BT12" s="165"/>
      <c r="BU12" s="165"/>
      <c r="BV12" s="158">
        <f t="shared" si="19"/>
        <v>0</v>
      </c>
      <c r="BW12" s="159">
        <f t="shared" si="20"/>
        <v>0</v>
      </c>
      <c r="BX12" s="165"/>
      <c r="BY12" s="158">
        <f t="shared" si="21"/>
        <v>0</v>
      </c>
      <c r="BZ12" s="159">
        <f t="shared" si="35"/>
        <v>0</v>
      </c>
      <c r="CA12" s="165"/>
      <c r="CB12" s="165"/>
      <c r="CC12" s="165"/>
      <c r="CD12" s="159">
        <f t="shared" si="22"/>
        <v>0</v>
      </c>
      <c r="CE12" s="165"/>
      <c r="CF12" s="159">
        <f t="shared" si="23"/>
        <v>0</v>
      </c>
      <c r="CG12" s="165"/>
      <c r="CH12" s="165"/>
      <c r="CI12" s="159">
        <f t="shared" si="26"/>
        <v>0</v>
      </c>
      <c r="CJ12" s="165"/>
      <c r="CK12" s="157">
        <f t="shared" si="36"/>
        <v>0</v>
      </c>
      <c r="CL12" s="165"/>
      <c r="CM12" s="165"/>
      <c r="CN12" s="165"/>
      <c r="CO12" s="149"/>
      <c r="CP12" s="149"/>
    </row>
    <row r="13" spans="1:94" s="102" customFormat="1" ht="20.100000000000001" customHeight="1" outlineLevel="2" x14ac:dyDescent="0.25">
      <c r="A13" s="61"/>
      <c r="B13" s="61"/>
      <c r="C13" s="61">
        <v>303</v>
      </c>
      <c r="D13" s="61"/>
      <c r="E13" s="62" t="s">
        <v>8</v>
      </c>
      <c r="F13" s="156">
        <f t="shared" si="0"/>
        <v>0</v>
      </c>
      <c r="G13" s="161">
        <f t="shared" si="3"/>
        <v>0</v>
      </c>
      <c r="H13" s="157">
        <f>H14</f>
        <v>0</v>
      </c>
      <c r="I13" s="157">
        <f>I14</f>
        <v>0</v>
      </c>
      <c r="J13" s="157">
        <f t="shared" si="4"/>
        <v>0</v>
      </c>
      <c r="K13" s="157">
        <f>K14</f>
        <v>0</v>
      </c>
      <c r="L13" s="157">
        <f>L14</f>
        <v>0</v>
      </c>
      <c r="M13" s="156">
        <f t="shared" si="5"/>
        <v>0</v>
      </c>
      <c r="N13" s="157">
        <f t="shared" si="1"/>
        <v>0</v>
      </c>
      <c r="O13" s="157">
        <f>O14</f>
        <v>0</v>
      </c>
      <c r="P13" s="158">
        <f t="shared" si="6"/>
        <v>0</v>
      </c>
      <c r="Q13" s="157">
        <f t="shared" si="27"/>
        <v>0</v>
      </c>
      <c r="R13" s="157">
        <f>R14</f>
        <v>0</v>
      </c>
      <c r="S13" s="157">
        <f>S14</f>
        <v>0</v>
      </c>
      <c r="T13" s="157">
        <f>T14</f>
        <v>0</v>
      </c>
      <c r="U13" s="157">
        <f t="shared" si="7"/>
        <v>0</v>
      </c>
      <c r="V13" s="157">
        <f>V14</f>
        <v>0</v>
      </c>
      <c r="W13" s="157">
        <f>W14</f>
        <v>0</v>
      </c>
      <c r="X13" s="158">
        <f t="shared" si="8"/>
        <v>0</v>
      </c>
      <c r="Y13" s="157">
        <f t="shared" si="9"/>
        <v>0</v>
      </c>
      <c r="Z13" s="157">
        <f t="shared" ref="Z13:AF13" si="38">Z14</f>
        <v>0</v>
      </c>
      <c r="AA13" s="157">
        <f t="shared" si="38"/>
        <v>0</v>
      </c>
      <c r="AB13" s="157">
        <f t="shared" si="38"/>
        <v>0</v>
      </c>
      <c r="AC13" s="157">
        <f t="shared" si="38"/>
        <v>0</v>
      </c>
      <c r="AD13" s="157">
        <f t="shared" si="38"/>
        <v>0</v>
      </c>
      <c r="AE13" s="157">
        <f t="shared" si="38"/>
        <v>0</v>
      </c>
      <c r="AF13" s="157">
        <f t="shared" si="38"/>
        <v>0</v>
      </c>
      <c r="AG13" s="157">
        <f t="shared" si="11"/>
        <v>0</v>
      </c>
      <c r="AH13" s="157">
        <f>AH14</f>
        <v>0</v>
      </c>
      <c r="AI13" s="157">
        <f>AI14</f>
        <v>0</v>
      </c>
      <c r="AJ13" s="157">
        <f t="shared" si="12"/>
        <v>0</v>
      </c>
      <c r="AK13" s="157">
        <f>AK14</f>
        <v>0</v>
      </c>
      <c r="AL13" s="157">
        <f>AL14</f>
        <v>0</v>
      </c>
      <c r="AM13" s="157">
        <f>AM14</f>
        <v>0</v>
      </c>
      <c r="AN13" s="158">
        <f t="shared" si="13"/>
        <v>0</v>
      </c>
      <c r="AO13" s="157">
        <f t="shared" ref="AO13:AO30" si="39">SUM(AP13)</f>
        <v>0</v>
      </c>
      <c r="AP13" s="157">
        <f>AP14</f>
        <v>0</v>
      </c>
      <c r="AQ13" s="157">
        <f t="shared" si="30"/>
        <v>0</v>
      </c>
      <c r="AR13" s="157">
        <f>AR14</f>
        <v>0</v>
      </c>
      <c r="AS13" s="157">
        <f>AS14</f>
        <v>0</v>
      </c>
      <c r="AT13" s="157">
        <f>AT14</f>
        <v>0</v>
      </c>
      <c r="AU13" s="157">
        <f t="shared" si="31"/>
        <v>0</v>
      </c>
      <c r="AV13" s="157">
        <f>AV14</f>
        <v>0</v>
      </c>
      <c r="AW13" s="157">
        <f>AW14</f>
        <v>0</v>
      </c>
      <c r="AX13" s="157">
        <f>AX14</f>
        <v>0</v>
      </c>
      <c r="AY13" s="157">
        <f t="shared" si="15"/>
        <v>0</v>
      </c>
      <c r="AZ13" s="157">
        <f>AZ14</f>
        <v>0</v>
      </c>
      <c r="BA13" s="157">
        <f t="shared" si="15"/>
        <v>0</v>
      </c>
      <c r="BB13" s="157">
        <f>BB14</f>
        <v>0</v>
      </c>
      <c r="BC13" s="158">
        <f t="shared" si="16"/>
        <v>0</v>
      </c>
      <c r="BD13" s="157">
        <f t="shared" si="17"/>
        <v>0</v>
      </c>
      <c r="BE13" s="157">
        <f>BE14</f>
        <v>0</v>
      </c>
      <c r="BF13" s="157">
        <f>BF14</f>
        <v>0</v>
      </c>
      <c r="BG13" s="157">
        <f t="shared" si="32"/>
        <v>0</v>
      </c>
      <c r="BH13" s="157">
        <f>BH14</f>
        <v>0</v>
      </c>
      <c r="BI13" s="157">
        <f>BI14</f>
        <v>0</v>
      </c>
      <c r="BJ13" s="157">
        <f>BJ14</f>
        <v>0</v>
      </c>
      <c r="BK13" s="157">
        <f t="shared" si="18"/>
        <v>0</v>
      </c>
      <c r="BL13" s="157">
        <f>BL14</f>
        <v>0</v>
      </c>
      <c r="BM13" s="157">
        <f t="shared" si="33"/>
        <v>0</v>
      </c>
      <c r="BN13" s="157">
        <f>BN14</f>
        <v>0</v>
      </c>
      <c r="BO13" s="157">
        <f>BO14</f>
        <v>0</v>
      </c>
      <c r="BP13" s="157">
        <f>BP14</f>
        <v>0</v>
      </c>
      <c r="BQ13" s="157">
        <f t="shared" si="34"/>
        <v>0</v>
      </c>
      <c r="BR13" s="157">
        <f>BR14</f>
        <v>0</v>
      </c>
      <c r="BS13" s="157">
        <f>BS14</f>
        <v>0</v>
      </c>
      <c r="BT13" s="157">
        <f>BT14</f>
        <v>0</v>
      </c>
      <c r="BU13" s="157">
        <f>BU14</f>
        <v>0</v>
      </c>
      <c r="BV13" s="158">
        <f t="shared" si="19"/>
        <v>0</v>
      </c>
      <c r="BW13" s="157">
        <f t="shared" si="20"/>
        <v>0</v>
      </c>
      <c r="BX13" s="157">
        <f>BX14</f>
        <v>0</v>
      </c>
      <c r="BY13" s="158">
        <f t="shared" si="21"/>
        <v>0</v>
      </c>
      <c r="BZ13" s="157">
        <f t="shared" si="35"/>
        <v>0</v>
      </c>
      <c r="CA13" s="157">
        <f>CA14</f>
        <v>0</v>
      </c>
      <c r="CB13" s="157">
        <f>CB14</f>
        <v>0</v>
      </c>
      <c r="CC13" s="157">
        <f>CC14</f>
        <v>0</v>
      </c>
      <c r="CD13" s="157">
        <f t="shared" si="22"/>
        <v>0</v>
      </c>
      <c r="CE13" s="157">
        <f>CE14</f>
        <v>0</v>
      </c>
      <c r="CF13" s="157">
        <f t="shared" si="23"/>
        <v>0</v>
      </c>
      <c r="CG13" s="157">
        <f>CG14</f>
        <v>0</v>
      </c>
      <c r="CH13" s="157">
        <f>CH14</f>
        <v>0</v>
      </c>
      <c r="CI13" s="157">
        <f t="shared" si="26"/>
        <v>0</v>
      </c>
      <c r="CJ13" s="157">
        <f>CJ14</f>
        <v>0</v>
      </c>
      <c r="CK13" s="157">
        <f t="shared" si="36"/>
        <v>0</v>
      </c>
      <c r="CL13" s="157">
        <f>CL14</f>
        <v>0</v>
      </c>
      <c r="CM13" s="157">
        <f>CM14</f>
        <v>0</v>
      </c>
      <c r="CN13" s="157">
        <f>CN14</f>
        <v>0</v>
      </c>
      <c r="CO13" s="137"/>
      <c r="CP13" s="137"/>
    </row>
    <row r="14" spans="1:94" ht="20.100000000000001" customHeight="1" outlineLevel="3" x14ac:dyDescent="0.25">
      <c r="A14" s="111"/>
      <c r="B14" s="111"/>
      <c r="C14" s="112"/>
      <c r="D14" s="113">
        <v>3030</v>
      </c>
      <c r="E14" s="135" t="s">
        <v>9</v>
      </c>
      <c r="F14" s="158">
        <f t="shared" si="0"/>
        <v>0</v>
      </c>
      <c r="G14" s="159">
        <f t="shared" si="3"/>
        <v>0</v>
      </c>
      <c r="H14" s="165"/>
      <c r="I14" s="165"/>
      <c r="J14" s="159">
        <f t="shared" si="4"/>
        <v>0</v>
      </c>
      <c r="K14" s="165"/>
      <c r="L14" s="165"/>
      <c r="M14" s="158">
        <f t="shared" si="5"/>
        <v>0</v>
      </c>
      <c r="N14" s="159">
        <f t="shared" si="1"/>
        <v>0</v>
      </c>
      <c r="O14" s="165"/>
      <c r="P14" s="158">
        <f t="shared" si="6"/>
        <v>0</v>
      </c>
      <c r="Q14" s="159">
        <f t="shared" si="27"/>
        <v>0</v>
      </c>
      <c r="R14" s="165"/>
      <c r="S14" s="165"/>
      <c r="T14" s="165"/>
      <c r="U14" s="159">
        <f t="shared" si="7"/>
        <v>0</v>
      </c>
      <c r="V14" s="165"/>
      <c r="W14" s="165"/>
      <c r="X14" s="158">
        <f t="shared" si="8"/>
        <v>0</v>
      </c>
      <c r="Y14" s="159">
        <f t="shared" si="9"/>
        <v>0</v>
      </c>
      <c r="Z14" s="165"/>
      <c r="AA14" s="165"/>
      <c r="AB14" s="165"/>
      <c r="AC14" s="165"/>
      <c r="AD14" s="165"/>
      <c r="AE14" s="165"/>
      <c r="AF14" s="165"/>
      <c r="AG14" s="159">
        <f t="shared" si="11"/>
        <v>0</v>
      </c>
      <c r="AH14" s="164"/>
      <c r="AI14" s="164"/>
      <c r="AJ14" s="159">
        <f t="shared" si="12"/>
        <v>0</v>
      </c>
      <c r="AK14" s="165"/>
      <c r="AL14" s="165"/>
      <c r="AM14" s="165"/>
      <c r="AN14" s="158">
        <f t="shared" si="13"/>
        <v>0</v>
      </c>
      <c r="AO14" s="159">
        <f t="shared" si="39"/>
        <v>0</v>
      </c>
      <c r="AP14" s="165"/>
      <c r="AQ14" s="159">
        <f t="shared" si="30"/>
        <v>0</v>
      </c>
      <c r="AR14" s="165"/>
      <c r="AS14" s="165"/>
      <c r="AT14" s="165"/>
      <c r="AU14" s="159">
        <f t="shared" si="31"/>
        <v>0</v>
      </c>
      <c r="AV14" s="165"/>
      <c r="AW14" s="165"/>
      <c r="AX14" s="165"/>
      <c r="AY14" s="159">
        <f t="shared" si="15"/>
        <v>0</v>
      </c>
      <c r="AZ14" s="165"/>
      <c r="BA14" s="159">
        <f t="shared" si="15"/>
        <v>0</v>
      </c>
      <c r="BB14" s="165"/>
      <c r="BC14" s="158">
        <f t="shared" si="16"/>
        <v>0</v>
      </c>
      <c r="BD14" s="159">
        <f t="shared" si="17"/>
        <v>0</v>
      </c>
      <c r="BE14" s="165"/>
      <c r="BF14" s="165"/>
      <c r="BG14" s="159">
        <f t="shared" si="32"/>
        <v>0</v>
      </c>
      <c r="BH14" s="165"/>
      <c r="BI14" s="165"/>
      <c r="BJ14" s="165"/>
      <c r="BK14" s="159">
        <f t="shared" si="18"/>
        <v>0</v>
      </c>
      <c r="BL14" s="165"/>
      <c r="BM14" s="159">
        <f t="shared" si="33"/>
        <v>0</v>
      </c>
      <c r="BN14" s="165"/>
      <c r="BO14" s="165"/>
      <c r="BP14" s="165"/>
      <c r="BQ14" s="159">
        <f t="shared" si="34"/>
        <v>0</v>
      </c>
      <c r="BR14" s="165"/>
      <c r="BS14" s="165"/>
      <c r="BT14" s="165"/>
      <c r="BU14" s="165"/>
      <c r="BV14" s="158">
        <f t="shared" si="19"/>
        <v>0</v>
      </c>
      <c r="BW14" s="159">
        <f t="shared" si="20"/>
        <v>0</v>
      </c>
      <c r="BX14" s="165"/>
      <c r="BY14" s="158">
        <f t="shared" si="21"/>
        <v>0</v>
      </c>
      <c r="BZ14" s="159">
        <f t="shared" si="35"/>
        <v>0</v>
      </c>
      <c r="CA14" s="165"/>
      <c r="CB14" s="165"/>
      <c r="CC14" s="165"/>
      <c r="CD14" s="159">
        <f t="shared" si="22"/>
        <v>0</v>
      </c>
      <c r="CE14" s="165"/>
      <c r="CF14" s="159">
        <f t="shared" si="23"/>
        <v>0</v>
      </c>
      <c r="CG14" s="165"/>
      <c r="CH14" s="165"/>
      <c r="CI14" s="159">
        <f t="shared" si="26"/>
        <v>0</v>
      </c>
      <c r="CJ14" s="165"/>
      <c r="CK14" s="157">
        <f t="shared" si="36"/>
        <v>0</v>
      </c>
      <c r="CL14" s="165"/>
      <c r="CM14" s="165"/>
      <c r="CN14" s="165"/>
      <c r="CO14" s="149"/>
      <c r="CP14" s="149"/>
    </row>
    <row r="15" spans="1:94" s="102" customFormat="1" ht="20.100000000000001" customHeight="1" outlineLevel="2" x14ac:dyDescent="0.25">
      <c r="A15" s="61"/>
      <c r="B15" s="61"/>
      <c r="C15" s="61">
        <v>304</v>
      </c>
      <c r="D15" s="61"/>
      <c r="E15" s="62" t="s">
        <v>10</v>
      </c>
      <c r="F15" s="156">
        <f t="shared" si="0"/>
        <v>0</v>
      </c>
      <c r="G15" s="161">
        <f t="shared" si="3"/>
        <v>0</v>
      </c>
      <c r="H15" s="157">
        <f>H16+H17+H18</f>
        <v>0</v>
      </c>
      <c r="I15" s="157">
        <f>I16+I17+I18</f>
        <v>0</v>
      </c>
      <c r="J15" s="157">
        <f t="shared" si="4"/>
        <v>0</v>
      </c>
      <c r="K15" s="157">
        <f>K16+K17+K18</f>
        <v>0</v>
      </c>
      <c r="L15" s="157">
        <f>L16+L17+L18</f>
        <v>0</v>
      </c>
      <c r="M15" s="156">
        <f t="shared" si="5"/>
        <v>0</v>
      </c>
      <c r="N15" s="157">
        <f t="shared" si="1"/>
        <v>0</v>
      </c>
      <c r="O15" s="157">
        <f>O16+O17+O18</f>
        <v>0</v>
      </c>
      <c r="P15" s="158">
        <f t="shared" si="6"/>
        <v>0</v>
      </c>
      <c r="Q15" s="157">
        <f t="shared" si="27"/>
        <v>0</v>
      </c>
      <c r="R15" s="157">
        <f>R16+R17+R18</f>
        <v>0</v>
      </c>
      <c r="S15" s="157">
        <f>S16+S17+S18</f>
        <v>0</v>
      </c>
      <c r="T15" s="157">
        <f>T16+T17+T18</f>
        <v>0</v>
      </c>
      <c r="U15" s="157">
        <f t="shared" si="7"/>
        <v>0</v>
      </c>
      <c r="V15" s="157">
        <f>V16+V17+V18</f>
        <v>0</v>
      </c>
      <c r="W15" s="157">
        <f>W16+W17+W18</f>
        <v>0</v>
      </c>
      <c r="X15" s="158">
        <f t="shared" si="8"/>
        <v>0</v>
      </c>
      <c r="Y15" s="157">
        <f t="shared" si="9"/>
        <v>0</v>
      </c>
      <c r="Z15" s="157">
        <f t="shared" ref="Z15:AF15" si="40">Z16+Z17+Z18</f>
        <v>0</v>
      </c>
      <c r="AA15" s="157">
        <f t="shared" si="40"/>
        <v>0</v>
      </c>
      <c r="AB15" s="157">
        <f t="shared" si="40"/>
        <v>0</v>
      </c>
      <c r="AC15" s="157">
        <f t="shared" si="40"/>
        <v>0</v>
      </c>
      <c r="AD15" s="157">
        <f t="shared" si="40"/>
        <v>0</v>
      </c>
      <c r="AE15" s="157">
        <f t="shared" si="40"/>
        <v>0</v>
      </c>
      <c r="AF15" s="157">
        <f t="shared" si="40"/>
        <v>0</v>
      </c>
      <c r="AG15" s="157">
        <f t="shared" si="11"/>
        <v>0</v>
      </c>
      <c r="AH15" s="157">
        <f>AH16+AH17+AH18</f>
        <v>0</v>
      </c>
      <c r="AI15" s="157">
        <f>AI16+AI17+AI18</f>
        <v>0</v>
      </c>
      <c r="AJ15" s="157">
        <f t="shared" si="12"/>
        <v>0</v>
      </c>
      <c r="AK15" s="157">
        <f>AK16+AK17+AK18</f>
        <v>0</v>
      </c>
      <c r="AL15" s="157">
        <f>AL16+AL17+AL18</f>
        <v>0</v>
      </c>
      <c r="AM15" s="157">
        <f>AM16+AM17+AM18</f>
        <v>0</v>
      </c>
      <c r="AN15" s="158">
        <f t="shared" si="13"/>
        <v>0</v>
      </c>
      <c r="AO15" s="157">
        <f t="shared" si="39"/>
        <v>0</v>
      </c>
      <c r="AP15" s="157">
        <f>AP16+AP17+AP18</f>
        <v>0</v>
      </c>
      <c r="AQ15" s="157">
        <f t="shared" si="30"/>
        <v>0</v>
      </c>
      <c r="AR15" s="157">
        <f>AR16+AR17+AR18</f>
        <v>0</v>
      </c>
      <c r="AS15" s="157">
        <f>AS16+AS17+AS18</f>
        <v>0</v>
      </c>
      <c r="AT15" s="157">
        <f>AT16+AT17+AT18</f>
        <v>0</v>
      </c>
      <c r="AU15" s="157">
        <f t="shared" si="31"/>
        <v>0</v>
      </c>
      <c r="AV15" s="157">
        <f>AV16+AV17+AV18</f>
        <v>0</v>
      </c>
      <c r="AW15" s="157">
        <f>AW16+AW17+AW18</f>
        <v>0</v>
      </c>
      <c r="AX15" s="157">
        <f>AX16+AX17+AX18</f>
        <v>0</v>
      </c>
      <c r="AY15" s="157">
        <f t="shared" si="15"/>
        <v>0</v>
      </c>
      <c r="AZ15" s="157">
        <f>AZ16+AZ17+AZ18</f>
        <v>0</v>
      </c>
      <c r="BA15" s="157">
        <f t="shared" si="15"/>
        <v>0</v>
      </c>
      <c r="BB15" s="157">
        <f>BB16+BB17+BB18</f>
        <v>0</v>
      </c>
      <c r="BC15" s="158">
        <f t="shared" si="16"/>
        <v>0</v>
      </c>
      <c r="BD15" s="157">
        <f t="shared" si="17"/>
        <v>0</v>
      </c>
      <c r="BE15" s="157">
        <f>BE16+BE17+BE18</f>
        <v>0</v>
      </c>
      <c r="BF15" s="157">
        <f>BF16+BF17+BF18</f>
        <v>0</v>
      </c>
      <c r="BG15" s="157">
        <f t="shared" si="32"/>
        <v>0</v>
      </c>
      <c r="BH15" s="157">
        <f>BH16+BH17+BH18</f>
        <v>0</v>
      </c>
      <c r="BI15" s="157">
        <f>BI16+BI17+BI18</f>
        <v>0</v>
      </c>
      <c r="BJ15" s="157">
        <f>BJ16+BJ17+BJ18</f>
        <v>0</v>
      </c>
      <c r="BK15" s="157">
        <f t="shared" si="18"/>
        <v>0</v>
      </c>
      <c r="BL15" s="157">
        <f>BL16+BL17+BL18</f>
        <v>0</v>
      </c>
      <c r="BM15" s="157">
        <f t="shared" si="33"/>
        <v>0</v>
      </c>
      <c r="BN15" s="157">
        <f>BN16+BN17+BN18</f>
        <v>0</v>
      </c>
      <c r="BO15" s="157">
        <f>BO16+BO17+BO18</f>
        <v>0</v>
      </c>
      <c r="BP15" s="157">
        <f>BP16+BP17+BP18</f>
        <v>0</v>
      </c>
      <c r="BQ15" s="157">
        <f t="shared" si="34"/>
        <v>0</v>
      </c>
      <c r="BR15" s="157">
        <f>BR16+BR17+BR18</f>
        <v>0</v>
      </c>
      <c r="BS15" s="157">
        <f>BS16+BS17+BS18</f>
        <v>0</v>
      </c>
      <c r="BT15" s="157">
        <f>BT16+BT17+BT18</f>
        <v>0</v>
      </c>
      <c r="BU15" s="157">
        <f>BU16+BU17+BU18</f>
        <v>0</v>
      </c>
      <c r="BV15" s="158">
        <f t="shared" si="19"/>
        <v>0</v>
      </c>
      <c r="BW15" s="157">
        <f t="shared" si="20"/>
        <v>0</v>
      </c>
      <c r="BX15" s="157">
        <f>BX16+BX17+BX18</f>
        <v>0</v>
      </c>
      <c r="BY15" s="158">
        <f t="shared" si="21"/>
        <v>0</v>
      </c>
      <c r="BZ15" s="157">
        <f t="shared" si="35"/>
        <v>0</v>
      </c>
      <c r="CA15" s="157">
        <f>CA16+CA17+CA18</f>
        <v>0</v>
      </c>
      <c r="CB15" s="157">
        <f>CB16+CB17+CB18</f>
        <v>0</v>
      </c>
      <c r="CC15" s="157">
        <f>CC16+CC17+CC18</f>
        <v>0</v>
      </c>
      <c r="CD15" s="157">
        <f t="shared" si="22"/>
        <v>0</v>
      </c>
      <c r="CE15" s="157">
        <f>CE16+CE17+CE18</f>
        <v>0</v>
      </c>
      <c r="CF15" s="157">
        <f t="shared" si="23"/>
        <v>0</v>
      </c>
      <c r="CG15" s="157">
        <f>CG16+CG17+CG18</f>
        <v>0</v>
      </c>
      <c r="CH15" s="157">
        <f>CH16+CH17+CH18</f>
        <v>0</v>
      </c>
      <c r="CI15" s="157">
        <f t="shared" si="26"/>
        <v>0</v>
      </c>
      <c r="CJ15" s="157">
        <f>CJ16+CJ17+CJ18</f>
        <v>0</v>
      </c>
      <c r="CK15" s="157">
        <f t="shared" si="36"/>
        <v>0</v>
      </c>
      <c r="CL15" s="157">
        <f>CL16+CL17+CL18</f>
        <v>0</v>
      </c>
      <c r="CM15" s="157">
        <f>CM16+CM17+CM18</f>
        <v>0</v>
      </c>
      <c r="CN15" s="157">
        <f>CN16+CN17+CN18</f>
        <v>0</v>
      </c>
      <c r="CO15" s="137"/>
      <c r="CP15" s="137"/>
    </row>
    <row r="16" spans="1:94" ht="20.100000000000001" customHeight="1" outlineLevel="3" x14ac:dyDescent="0.25">
      <c r="A16" s="111"/>
      <c r="B16" s="111"/>
      <c r="C16" s="112"/>
      <c r="D16" s="113">
        <v>3040</v>
      </c>
      <c r="E16" s="135" t="s">
        <v>11</v>
      </c>
      <c r="F16" s="158">
        <f>G16+J16</f>
        <v>0</v>
      </c>
      <c r="G16" s="159">
        <f>SUM(H16:I16)</f>
        <v>0</v>
      </c>
      <c r="H16" s="165"/>
      <c r="I16" s="165"/>
      <c r="J16" s="159">
        <f t="shared" si="4"/>
        <v>0</v>
      </c>
      <c r="K16" s="165"/>
      <c r="L16" s="165"/>
      <c r="M16" s="158">
        <f t="shared" si="5"/>
        <v>0</v>
      </c>
      <c r="N16" s="159">
        <f t="shared" si="1"/>
        <v>0</v>
      </c>
      <c r="O16" s="165"/>
      <c r="P16" s="158">
        <f t="shared" si="6"/>
        <v>0</v>
      </c>
      <c r="Q16" s="159">
        <f t="shared" si="27"/>
        <v>0</v>
      </c>
      <c r="R16" s="165"/>
      <c r="S16" s="165"/>
      <c r="T16" s="165"/>
      <c r="U16" s="159">
        <f t="shared" si="7"/>
        <v>0</v>
      </c>
      <c r="V16" s="165"/>
      <c r="W16" s="165"/>
      <c r="X16" s="158">
        <f t="shared" si="8"/>
        <v>0</v>
      </c>
      <c r="Y16" s="159">
        <f t="shared" si="9"/>
        <v>0</v>
      </c>
      <c r="Z16" s="165"/>
      <c r="AA16" s="165"/>
      <c r="AB16" s="165"/>
      <c r="AC16" s="165"/>
      <c r="AD16" s="165"/>
      <c r="AE16" s="165"/>
      <c r="AF16" s="165"/>
      <c r="AG16" s="159">
        <f t="shared" si="11"/>
        <v>0</v>
      </c>
      <c r="AH16" s="165"/>
      <c r="AI16" s="165"/>
      <c r="AJ16" s="159">
        <f t="shared" si="12"/>
        <v>0</v>
      </c>
      <c r="AK16" s="165"/>
      <c r="AL16" s="165"/>
      <c r="AM16" s="165"/>
      <c r="AN16" s="158">
        <f t="shared" si="13"/>
        <v>0</v>
      </c>
      <c r="AO16" s="159">
        <f t="shared" si="39"/>
        <v>0</v>
      </c>
      <c r="AP16" s="165"/>
      <c r="AQ16" s="159">
        <f t="shared" si="30"/>
        <v>0</v>
      </c>
      <c r="AR16" s="165"/>
      <c r="AS16" s="165"/>
      <c r="AT16" s="165"/>
      <c r="AU16" s="159">
        <f t="shared" si="31"/>
        <v>0</v>
      </c>
      <c r="AV16" s="165"/>
      <c r="AW16" s="165"/>
      <c r="AX16" s="165"/>
      <c r="AY16" s="159">
        <f t="shared" si="15"/>
        <v>0</v>
      </c>
      <c r="AZ16" s="165"/>
      <c r="BA16" s="159">
        <f t="shared" si="15"/>
        <v>0</v>
      </c>
      <c r="BB16" s="165"/>
      <c r="BC16" s="158">
        <f t="shared" si="16"/>
        <v>0</v>
      </c>
      <c r="BD16" s="159">
        <f t="shared" si="17"/>
        <v>0</v>
      </c>
      <c r="BE16" s="165"/>
      <c r="BF16" s="165"/>
      <c r="BG16" s="159">
        <f t="shared" si="32"/>
        <v>0</v>
      </c>
      <c r="BH16" s="165"/>
      <c r="BI16" s="165"/>
      <c r="BJ16" s="165"/>
      <c r="BK16" s="159">
        <f t="shared" si="18"/>
        <v>0</v>
      </c>
      <c r="BL16" s="165"/>
      <c r="BM16" s="159">
        <f t="shared" si="33"/>
        <v>0</v>
      </c>
      <c r="BN16" s="165"/>
      <c r="BO16" s="165"/>
      <c r="BP16" s="165"/>
      <c r="BQ16" s="159">
        <f t="shared" si="34"/>
        <v>0</v>
      </c>
      <c r="BR16" s="165"/>
      <c r="BS16" s="165"/>
      <c r="BT16" s="165"/>
      <c r="BU16" s="165"/>
      <c r="BV16" s="158">
        <f t="shared" si="19"/>
        <v>0</v>
      </c>
      <c r="BW16" s="159">
        <f t="shared" si="20"/>
        <v>0</v>
      </c>
      <c r="BX16" s="165"/>
      <c r="BY16" s="158">
        <f t="shared" si="21"/>
        <v>0</v>
      </c>
      <c r="BZ16" s="159">
        <f t="shared" si="35"/>
        <v>0</v>
      </c>
      <c r="CA16" s="165"/>
      <c r="CB16" s="165"/>
      <c r="CC16" s="165"/>
      <c r="CD16" s="159">
        <f t="shared" si="22"/>
        <v>0</v>
      </c>
      <c r="CE16" s="165"/>
      <c r="CF16" s="159">
        <f t="shared" si="23"/>
        <v>0</v>
      </c>
      <c r="CG16" s="165"/>
      <c r="CH16" s="165"/>
      <c r="CI16" s="159">
        <f t="shared" si="26"/>
        <v>0</v>
      </c>
      <c r="CJ16" s="165"/>
      <c r="CK16" s="157">
        <f t="shared" si="36"/>
        <v>0</v>
      </c>
      <c r="CL16" s="165"/>
      <c r="CM16" s="165"/>
      <c r="CN16" s="165"/>
      <c r="CO16" s="149"/>
      <c r="CP16" s="149"/>
    </row>
    <row r="17" spans="1:94" ht="20.100000000000001" customHeight="1" outlineLevel="3" x14ac:dyDescent="0.25">
      <c r="A17" s="111"/>
      <c r="B17" s="111"/>
      <c r="C17" s="112"/>
      <c r="D17" s="113">
        <v>3041</v>
      </c>
      <c r="E17" s="135" t="s">
        <v>12</v>
      </c>
      <c r="F17" s="158">
        <f t="shared" si="0"/>
        <v>0</v>
      </c>
      <c r="G17" s="159">
        <f t="shared" si="3"/>
        <v>0</v>
      </c>
      <c r="H17" s="165"/>
      <c r="I17" s="165"/>
      <c r="J17" s="159">
        <f t="shared" si="4"/>
        <v>0</v>
      </c>
      <c r="K17" s="165"/>
      <c r="L17" s="165"/>
      <c r="M17" s="158">
        <f t="shared" si="5"/>
        <v>0</v>
      </c>
      <c r="N17" s="159">
        <f t="shared" si="1"/>
        <v>0</v>
      </c>
      <c r="O17" s="165"/>
      <c r="P17" s="158">
        <f t="shared" si="6"/>
        <v>0</v>
      </c>
      <c r="Q17" s="159">
        <f t="shared" si="27"/>
        <v>0</v>
      </c>
      <c r="R17" s="165"/>
      <c r="S17" s="165"/>
      <c r="T17" s="165"/>
      <c r="U17" s="159">
        <f t="shared" si="7"/>
        <v>0</v>
      </c>
      <c r="V17" s="165"/>
      <c r="W17" s="165"/>
      <c r="X17" s="158">
        <f t="shared" si="8"/>
        <v>0</v>
      </c>
      <c r="Y17" s="159">
        <f t="shared" si="9"/>
        <v>0</v>
      </c>
      <c r="Z17" s="165"/>
      <c r="AA17" s="165"/>
      <c r="AB17" s="165"/>
      <c r="AC17" s="165"/>
      <c r="AD17" s="165"/>
      <c r="AE17" s="165"/>
      <c r="AF17" s="165"/>
      <c r="AG17" s="159">
        <f t="shared" si="11"/>
        <v>0</v>
      </c>
      <c r="AH17" s="165"/>
      <c r="AI17" s="165"/>
      <c r="AJ17" s="159">
        <f t="shared" si="12"/>
        <v>0</v>
      </c>
      <c r="AK17" s="165"/>
      <c r="AL17" s="165"/>
      <c r="AM17" s="165"/>
      <c r="AN17" s="158">
        <f t="shared" si="13"/>
        <v>0</v>
      </c>
      <c r="AO17" s="159">
        <f t="shared" si="39"/>
        <v>0</v>
      </c>
      <c r="AP17" s="165"/>
      <c r="AQ17" s="159">
        <f t="shared" si="30"/>
        <v>0</v>
      </c>
      <c r="AR17" s="165"/>
      <c r="AS17" s="165"/>
      <c r="AT17" s="165"/>
      <c r="AU17" s="159">
        <f t="shared" si="31"/>
        <v>0</v>
      </c>
      <c r="AV17" s="165"/>
      <c r="AW17" s="165"/>
      <c r="AX17" s="165"/>
      <c r="AY17" s="159">
        <f t="shared" si="15"/>
        <v>0</v>
      </c>
      <c r="AZ17" s="165"/>
      <c r="BA17" s="159">
        <f t="shared" si="15"/>
        <v>0</v>
      </c>
      <c r="BB17" s="165"/>
      <c r="BC17" s="158">
        <f t="shared" si="16"/>
        <v>0</v>
      </c>
      <c r="BD17" s="159">
        <f t="shared" si="17"/>
        <v>0</v>
      </c>
      <c r="BE17" s="165"/>
      <c r="BF17" s="165"/>
      <c r="BG17" s="159">
        <f t="shared" si="32"/>
        <v>0</v>
      </c>
      <c r="BH17" s="165"/>
      <c r="BI17" s="165"/>
      <c r="BJ17" s="165"/>
      <c r="BK17" s="159">
        <f t="shared" si="18"/>
        <v>0</v>
      </c>
      <c r="BL17" s="165"/>
      <c r="BM17" s="159">
        <f t="shared" si="33"/>
        <v>0</v>
      </c>
      <c r="BN17" s="165"/>
      <c r="BO17" s="165"/>
      <c r="BP17" s="165"/>
      <c r="BQ17" s="159">
        <f t="shared" si="34"/>
        <v>0</v>
      </c>
      <c r="BR17" s="165"/>
      <c r="BS17" s="165"/>
      <c r="BT17" s="165"/>
      <c r="BU17" s="165"/>
      <c r="BV17" s="158">
        <f t="shared" si="19"/>
        <v>0</v>
      </c>
      <c r="BW17" s="159">
        <f t="shared" si="20"/>
        <v>0</v>
      </c>
      <c r="BX17" s="165"/>
      <c r="BY17" s="158">
        <f t="shared" si="21"/>
        <v>0</v>
      </c>
      <c r="BZ17" s="159">
        <f t="shared" si="35"/>
        <v>0</v>
      </c>
      <c r="CA17" s="165"/>
      <c r="CB17" s="165"/>
      <c r="CC17" s="165"/>
      <c r="CD17" s="159">
        <f t="shared" si="22"/>
        <v>0</v>
      </c>
      <c r="CE17" s="165"/>
      <c r="CF17" s="159">
        <f t="shared" si="23"/>
        <v>0</v>
      </c>
      <c r="CG17" s="165"/>
      <c r="CH17" s="165"/>
      <c r="CI17" s="159">
        <f t="shared" si="26"/>
        <v>0</v>
      </c>
      <c r="CJ17" s="165"/>
      <c r="CK17" s="157">
        <f t="shared" si="36"/>
        <v>0</v>
      </c>
      <c r="CL17" s="165"/>
      <c r="CM17" s="165"/>
      <c r="CN17" s="165"/>
      <c r="CO17" s="149"/>
      <c r="CP17" s="149"/>
    </row>
    <row r="18" spans="1:94" ht="20.100000000000001" customHeight="1" outlineLevel="3" x14ac:dyDescent="0.25">
      <c r="A18" s="111"/>
      <c r="B18" s="111"/>
      <c r="C18" s="112"/>
      <c r="D18" s="113">
        <v>3049</v>
      </c>
      <c r="E18" s="135" t="s">
        <v>13</v>
      </c>
      <c r="F18" s="158">
        <f t="shared" si="0"/>
        <v>0</v>
      </c>
      <c r="G18" s="159">
        <f t="shared" si="3"/>
        <v>0</v>
      </c>
      <c r="H18" s="165"/>
      <c r="I18" s="165"/>
      <c r="J18" s="159">
        <f t="shared" si="4"/>
        <v>0</v>
      </c>
      <c r="K18" s="165"/>
      <c r="L18" s="165"/>
      <c r="M18" s="158">
        <f t="shared" si="5"/>
        <v>0</v>
      </c>
      <c r="N18" s="159">
        <f t="shared" si="1"/>
        <v>0</v>
      </c>
      <c r="O18" s="165"/>
      <c r="P18" s="158">
        <f t="shared" si="6"/>
        <v>0</v>
      </c>
      <c r="Q18" s="159">
        <f t="shared" si="27"/>
        <v>0</v>
      </c>
      <c r="R18" s="165"/>
      <c r="S18" s="165"/>
      <c r="T18" s="165"/>
      <c r="U18" s="159">
        <f t="shared" si="7"/>
        <v>0</v>
      </c>
      <c r="V18" s="165"/>
      <c r="W18" s="165"/>
      <c r="X18" s="158">
        <f t="shared" si="8"/>
        <v>0</v>
      </c>
      <c r="Y18" s="159">
        <f t="shared" si="9"/>
        <v>0</v>
      </c>
      <c r="Z18" s="165"/>
      <c r="AA18" s="165"/>
      <c r="AB18" s="165"/>
      <c r="AC18" s="165"/>
      <c r="AD18" s="165"/>
      <c r="AE18" s="165"/>
      <c r="AF18" s="165"/>
      <c r="AG18" s="159">
        <f t="shared" si="11"/>
        <v>0</v>
      </c>
      <c r="AH18" s="165"/>
      <c r="AI18" s="165"/>
      <c r="AJ18" s="159">
        <f t="shared" si="12"/>
        <v>0</v>
      </c>
      <c r="AK18" s="165"/>
      <c r="AL18" s="165"/>
      <c r="AM18" s="165"/>
      <c r="AN18" s="158">
        <f t="shared" si="13"/>
        <v>0</v>
      </c>
      <c r="AO18" s="159">
        <f t="shared" si="39"/>
        <v>0</v>
      </c>
      <c r="AP18" s="165"/>
      <c r="AQ18" s="159">
        <f t="shared" si="30"/>
        <v>0</v>
      </c>
      <c r="AR18" s="165"/>
      <c r="AS18" s="165"/>
      <c r="AT18" s="165"/>
      <c r="AU18" s="159">
        <f t="shared" si="31"/>
        <v>0</v>
      </c>
      <c r="AV18" s="165"/>
      <c r="AW18" s="165"/>
      <c r="AX18" s="165"/>
      <c r="AY18" s="159">
        <f t="shared" si="15"/>
        <v>0</v>
      </c>
      <c r="AZ18" s="165"/>
      <c r="BA18" s="159">
        <f t="shared" si="15"/>
        <v>0</v>
      </c>
      <c r="BB18" s="165"/>
      <c r="BC18" s="158">
        <f t="shared" si="16"/>
        <v>0</v>
      </c>
      <c r="BD18" s="159">
        <f t="shared" si="17"/>
        <v>0</v>
      </c>
      <c r="BE18" s="165"/>
      <c r="BF18" s="165"/>
      <c r="BG18" s="159">
        <f t="shared" si="32"/>
        <v>0</v>
      </c>
      <c r="BH18" s="165"/>
      <c r="BI18" s="165"/>
      <c r="BJ18" s="165"/>
      <c r="BK18" s="159">
        <f t="shared" si="18"/>
        <v>0</v>
      </c>
      <c r="BL18" s="165"/>
      <c r="BM18" s="159">
        <f t="shared" si="33"/>
        <v>0</v>
      </c>
      <c r="BN18" s="165"/>
      <c r="BO18" s="165"/>
      <c r="BP18" s="165"/>
      <c r="BQ18" s="159">
        <f t="shared" si="34"/>
        <v>0</v>
      </c>
      <c r="BR18" s="165"/>
      <c r="BS18" s="165"/>
      <c r="BT18" s="165"/>
      <c r="BU18" s="165"/>
      <c r="BV18" s="158">
        <f t="shared" si="19"/>
        <v>0</v>
      </c>
      <c r="BW18" s="159">
        <f t="shared" si="20"/>
        <v>0</v>
      </c>
      <c r="BX18" s="165"/>
      <c r="BY18" s="158">
        <f t="shared" si="21"/>
        <v>0</v>
      </c>
      <c r="BZ18" s="159">
        <f t="shared" si="35"/>
        <v>0</v>
      </c>
      <c r="CA18" s="165"/>
      <c r="CB18" s="165"/>
      <c r="CC18" s="165"/>
      <c r="CD18" s="159">
        <f t="shared" si="22"/>
        <v>0</v>
      </c>
      <c r="CE18" s="165"/>
      <c r="CF18" s="159">
        <f t="shared" si="23"/>
        <v>0</v>
      </c>
      <c r="CG18" s="165"/>
      <c r="CH18" s="165"/>
      <c r="CI18" s="159">
        <f t="shared" si="26"/>
        <v>0</v>
      </c>
      <c r="CJ18" s="165"/>
      <c r="CK18" s="157">
        <f t="shared" si="36"/>
        <v>0</v>
      </c>
      <c r="CL18" s="165"/>
      <c r="CM18" s="165"/>
      <c r="CN18" s="165"/>
      <c r="CO18" s="149"/>
      <c r="CP18" s="149"/>
    </row>
    <row r="19" spans="1:94" s="102" customFormat="1" ht="20.100000000000001" customHeight="1" outlineLevel="2" x14ac:dyDescent="0.25">
      <c r="A19" s="61"/>
      <c r="B19" s="61"/>
      <c r="C19" s="61">
        <v>305</v>
      </c>
      <c r="D19" s="61"/>
      <c r="E19" s="62" t="s">
        <v>14</v>
      </c>
      <c r="F19" s="156">
        <f t="shared" si="0"/>
        <v>0</v>
      </c>
      <c r="G19" s="161">
        <f t="shared" si="3"/>
        <v>0</v>
      </c>
      <c r="H19" s="157">
        <f>H20+H21+H22+H23</f>
        <v>0</v>
      </c>
      <c r="I19" s="157">
        <f>I20+I21+I22+I23</f>
        <v>0</v>
      </c>
      <c r="J19" s="157">
        <f t="shared" si="4"/>
        <v>0</v>
      </c>
      <c r="K19" s="157">
        <f>K20+K21+K22+K23</f>
        <v>0</v>
      </c>
      <c r="L19" s="157">
        <f>L20+L21+L22+L23</f>
        <v>0</v>
      </c>
      <c r="M19" s="156">
        <f t="shared" si="5"/>
        <v>0</v>
      </c>
      <c r="N19" s="157">
        <f t="shared" si="1"/>
        <v>0</v>
      </c>
      <c r="O19" s="157">
        <f>O20+O21+O22+O23</f>
        <v>0</v>
      </c>
      <c r="P19" s="158">
        <f t="shared" si="6"/>
        <v>0</v>
      </c>
      <c r="Q19" s="157">
        <f t="shared" si="27"/>
        <v>0</v>
      </c>
      <c r="R19" s="157">
        <f>R20+R21+R22+R23</f>
        <v>0</v>
      </c>
      <c r="S19" s="157">
        <f>S20+S21+S22+S23</f>
        <v>0</v>
      </c>
      <c r="T19" s="157">
        <f>T20+T21+T22+T23</f>
        <v>0</v>
      </c>
      <c r="U19" s="157">
        <f t="shared" si="7"/>
        <v>0</v>
      </c>
      <c r="V19" s="157">
        <f>V20+V21+V22+V23</f>
        <v>0</v>
      </c>
      <c r="W19" s="157">
        <f>W20+W21+W22+W23</f>
        <v>0</v>
      </c>
      <c r="X19" s="158">
        <f t="shared" si="8"/>
        <v>0</v>
      </c>
      <c r="Y19" s="157">
        <f t="shared" si="9"/>
        <v>0</v>
      </c>
      <c r="Z19" s="157">
        <f t="shared" ref="Z19:AF19" si="41">Z20+Z21+Z22+Z23</f>
        <v>0</v>
      </c>
      <c r="AA19" s="157">
        <f t="shared" si="41"/>
        <v>0</v>
      </c>
      <c r="AB19" s="157">
        <f t="shared" si="41"/>
        <v>0</v>
      </c>
      <c r="AC19" s="157">
        <f t="shared" si="41"/>
        <v>0</v>
      </c>
      <c r="AD19" s="157">
        <f t="shared" si="41"/>
        <v>0</v>
      </c>
      <c r="AE19" s="157">
        <f t="shared" si="41"/>
        <v>0</v>
      </c>
      <c r="AF19" s="157">
        <f t="shared" si="41"/>
        <v>0</v>
      </c>
      <c r="AG19" s="157">
        <f t="shared" si="11"/>
        <v>0</v>
      </c>
      <c r="AH19" s="157">
        <f>AH20+AH21+AH22+AH23</f>
        <v>0</v>
      </c>
      <c r="AI19" s="157">
        <f>AI20+AI21+AI22+AI23</f>
        <v>0</v>
      </c>
      <c r="AJ19" s="157">
        <f t="shared" si="12"/>
        <v>0</v>
      </c>
      <c r="AK19" s="157">
        <f>AK20+AK21+AK22+AK23</f>
        <v>0</v>
      </c>
      <c r="AL19" s="157">
        <f>AL20+AL21+AL22+AL23</f>
        <v>0</v>
      </c>
      <c r="AM19" s="157">
        <f>AM20+AM21+AM22+AM23</f>
        <v>0</v>
      </c>
      <c r="AN19" s="158">
        <f t="shared" si="13"/>
        <v>0</v>
      </c>
      <c r="AO19" s="157">
        <f t="shared" si="39"/>
        <v>0</v>
      </c>
      <c r="AP19" s="157">
        <f>AP20+AP21+AP22+AP23</f>
        <v>0</v>
      </c>
      <c r="AQ19" s="157">
        <f t="shared" si="30"/>
        <v>0</v>
      </c>
      <c r="AR19" s="157">
        <f>AR20+AR21+AR22+AR23</f>
        <v>0</v>
      </c>
      <c r="AS19" s="157">
        <f>AS20+AS21+AS22+AS23</f>
        <v>0</v>
      </c>
      <c r="AT19" s="157">
        <f>AT20+AT21+AT22+AT23</f>
        <v>0</v>
      </c>
      <c r="AU19" s="157">
        <f t="shared" si="31"/>
        <v>0</v>
      </c>
      <c r="AV19" s="157">
        <f>AV20+AV21+AV22+AV23</f>
        <v>0</v>
      </c>
      <c r="AW19" s="157">
        <f>AW20+AW21+AW22+AW23</f>
        <v>0</v>
      </c>
      <c r="AX19" s="157">
        <f>AX20+AX21+AX22+AX23</f>
        <v>0</v>
      </c>
      <c r="AY19" s="157">
        <f t="shared" si="15"/>
        <v>0</v>
      </c>
      <c r="AZ19" s="157">
        <f>AZ20+AZ21+AZ22+AZ23</f>
        <v>0</v>
      </c>
      <c r="BA19" s="157">
        <f t="shared" si="15"/>
        <v>0</v>
      </c>
      <c r="BB19" s="157">
        <f>BB20+BB21+BB22+BB23</f>
        <v>0</v>
      </c>
      <c r="BC19" s="158">
        <f t="shared" si="16"/>
        <v>0</v>
      </c>
      <c r="BD19" s="157">
        <f t="shared" si="17"/>
        <v>0</v>
      </c>
      <c r="BE19" s="157">
        <f>BE20+BE21+BE22+BE23</f>
        <v>0</v>
      </c>
      <c r="BF19" s="157">
        <f>BF20+BF21+BF22+BF23</f>
        <v>0</v>
      </c>
      <c r="BG19" s="157">
        <f t="shared" si="32"/>
        <v>0</v>
      </c>
      <c r="BH19" s="157">
        <f>BH20+BH21+BH22+BH23</f>
        <v>0</v>
      </c>
      <c r="BI19" s="157">
        <f>BI20+BI21+BI22+BI23</f>
        <v>0</v>
      </c>
      <c r="BJ19" s="157">
        <f>BJ20+BJ21+BJ22+BJ23</f>
        <v>0</v>
      </c>
      <c r="BK19" s="157">
        <f t="shared" si="18"/>
        <v>0</v>
      </c>
      <c r="BL19" s="157">
        <f>BL20+BL21+BL22+BL23</f>
        <v>0</v>
      </c>
      <c r="BM19" s="157">
        <f t="shared" si="33"/>
        <v>0</v>
      </c>
      <c r="BN19" s="157">
        <f>BN20+BN21+BN22+BN23</f>
        <v>0</v>
      </c>
      <c r="BO19" s="157">
        <f>BO20+BO21+BO22+BO23</f>
        <v>0</v>
      </c>
      <c r="BP19" s="157">
        <f>BP20+BP21+BP22+BP23</f>
        <v>0</v>
      </c>
      <c r="BQ19" s="157">
        <f t="shared" si="34"/>
        <v>0</v>
      </c>
      <c r="BR19" s="157">
        <f>BR20+BR21+BR22+BR23</f>
        <v>0</v>
      </c>
      <c r="BS19" s="157">
        <f>BS20+BS21+BS22+BS23</f>
        <v>0</v>
      </c>
      <c r="BT19" s="157">
        <f>BT20+BT21+BT22+BT23</f>
        <v>0</v>
      </c>
      <c r="BU19" s="157">
        <f>BU20+BU21+BU22+BU23</f>
        <v>0</v>
      </c>
      <c r="BV19" s="158">
        <f t="shared" si="19"/>
        <v>0</v>
      </c>
      <c r="BW19" s="157">
        <f t="shared" si="20"/>
        <v>0</v>
      </c>
      <c r="BX19" s="157">
        <f>BX20+BX21+BX22+BX23</f>
        <v>0</v>
      </c>
      <c r="BY19" s="158">
        <f t="shared" si="21"/>
        <v>0</v>
      </c>
      <c r="BZ19" s="157">
        <f t="shared" si="35"/>
        <v>0</v>
      </c>
      <c r="CA19" s="157">
        <f>CA20+CA21+CA22+CA23</f>
        <v>0</v>
      </c>
      <c r="CB19" s="157">
        <f>CB20+CB21+CB22+CB23</f>
        <v>0</v>
      </c>
      <c r="CC19" s="157">
        <f>CC20+CC21+CC22+CC23</f>
        <v>0</v>
      </c>
      <c r="CD19" s="157">
        <f t="shared" si="22"/>
        <v>0</v>
      </c>
      <c r="CE19" s="157">
        <f>CE20+CE21+CE22+CE23</f>
        <v>0</v>
      </c>
      <c r="CF19" s="157">
        <f t="shared" si="23"/>
        <v>0</v>
      </c>
      <c r="CG19" s="157">
        <f>CG20+CG21+CG22+CG23</f>
        <v>0</v>
      </c>
      <c r="CH19" s="157">
        <f>CH20+CH21+CH22+CH23</f>
        <v>0</v>
      </c>
      <c r="CI19" s="157">
        <f t="shared" si="26"/>
        <v>0</v>
      </c>
      <c r="CJ19" s="157">
        <f>CJ20+CJ21+CJ22+CJ23</f>
        <v>0</v>
      </c>
      <c r="CK19" s="157">
        <f t="shared" si="36"/>
        <v>0</v>
      </c>
      <c r="CL19" s="157">
        <f>CL20+CL21+CL22+CL23</f>
        <v>0</v>
      </c>
      <c r="CM19" s="157">
        <f>CM20+CM21+CM22+CM23</f>
        <v>0</v>
      </c>
      <c r="CN19" s="157">
        <f>CN20+CN21+CN22+CN23</f>
        <v>0</v>
      </c>
      <c r="CO19" s="137"/>
      <c r="CP19" s="137"/>
    </row>
    <row r="20" spans="1:94" ht="20.100000000000001" customHeight="1" outlineLevel="3" x14ac:dyDescent="0.25">
      <c r="A20" s="111"/>
      <c r="B20" s="111"/>
      <c r="C20" s="112"/>
      <c r="D20" s="113">
        <v>3050</v>
      </c>
      <c r="E20" s="135" t="s">
        <v>15</v>
      </c>
      <c r="F20" s="158">
        <f t="shared" si="0"/>
        <v>0</v>
      </c>
      <c r="G20" s="159">
        <f t="shared" si="3"/>
        <v>0</v>
      </c>
      <c r="H20" s="165"/>
      <c r="I20" s="165"/>
      <c r="J20" s="159">
        <f t="shared" si="4"/>
        <v>0</v>
      </c>
      <c r="K20" s="165"/>
      <c r="L20" s="165"/>
      <c r="M20" s="158">
        <f t="shared" si="5"/>
        <v>0</v>
      </c>
      <c r="N20" s="159">
        <f t="shared" si="1"/>
        <v>0</v>
      </c>
      <c r="O20" s="165"/>
      <c r="P20" s="158">
        <f t="shared" si="6"/>
        <v>0</v>
      </c>
      <c r="Q20" s="159">
        <f t="shared" si="27"/>
        <v>0</v>
      </c>
      <c r="R20" s="165"/>
      <c r="S20" s="165"/>
      <c r="T20" s="165"/>
      <c r="U20" s="159">
        <f t="shared" si="7"/>
        <v>0</v>
      </c>
      <c r="V20" s="165"/>
      <c r="W20" s="165"/>
      <c r="X20" s="158">
        <f t="shared" si="8"/>
        <v>0</v>
      </c>
      <c r="Y20" s="159">
        <f t="shared" si="9"/>
        <v>0</v>
      </c>
      <c r="Z20" s="165"/>
      <c r="AA20" s="165"/>
      <c r="AB20" s="165"/>
      <c r="AC20" s="165"/>
      <c r="AD20" s="165"/>
      <c r="AE20" s="165"/>
      <c r="AF20" s="165"/>
      <c r="AG20" s="159">
        <f t="shared" si="11"/>
        <v>0</v>
      </c>
      <c r="AH20" s="165"/>
      <c r="AI20" s="165"/>
      <c r="AJ20" s="159">
        <f t="shared" si="12"/>
        <v>0</v>
      </c>
      <c r="AK20" s="165"/>
      <c r="AL20" s="165"/>
      <c r="AM20" s="165"/>
      <c r="AN20" s="158">
        <f t="shared" si="13"/>
        <v>0</v>
      </c>
      <c r="AO20" s="159">
        <f t="shared" si="39"/>
        <v>0</v>
      </c>
      <c r="AP20" s="165"/>
      <c r="AQ20" s="159">
        <f t="shared" si="30"/>
        <v>0</v>
      </c>
      <c r="AR20" s="165"/>
      <c r="AS20" s="165"/>
      <c r="AT20" s="165"/>
      <c r="AU20" s="159">
        <f t="shared" si="31"/>
        <v>0</v>
      </c>
      <c r="AV20" s="165"/>
      <c r="AW20" s="165"/>
      <c r="AX20" s="165"/>
      <c r="AY20" s="159">
        <f t="shared" si="15"/>
        <v>0</v>
      </c>
      <c r="AZ20" s="165"/>
      <c r="BA20" s="159">
        <f t="shared" si="15"/>
        <v>0</v>
      </c>
      <c r="BB20" s="165"/>
      <c r="BC20" s="158">
        <f t="shared" si="16"/>
        <v>0</v>
      </c>
      <c r="BD20" s="159">
        <f t="shared" si="17"/>
        <v>0</v>
      </c>
      <c r="BE20" s="165"/>
      <c r="BF20" s="165"/>
      <c r="BG20" s="159">
        <f t="shared" si="32"/>
        <v>0</v>
      </c>
      <c r="BH20" s="165"/>
      <c r="BI20" s="165"/>
      <c r="BJ20" s="165"/>
      <c r="BK20" s="159">
        <f t="shared" si="18"/>
        <v>0</v>
      </c>
      <c r="BL20" s="165"/>
      <c r="BM20" s="159">
        <f t="shared" si="33"/>
        <v>0</v>
      </c>
      <c r="BN20" s="165"/>
      <c r="BO20" s="165"/>
      <c r="BP20" s="165"/>
      <c r="BQ20" s="159">
        <f t="shared" si="34"/>
        <v>0</v>
      </c>
      <c r="BR20" s="165"/>
      <c r="BS20" s="165"/>
      <c r="BT20" s="165"/>
      <c r="BU20" s="165"/>
      <c r="BV20" s="158">
        <f t="shared" si="19"/>
        <v>0</v>
      </c>
      <c r="BW20" s="159">
        <f t="shared" si="20"/>
        <v>0</v>
      </c>
      <c r="BX20" s="165"/>
      <c r="BY20" s="158">
        <f t="shared" si="21"/>
        <v>0</v>
      </c>
      <c r="BZ20" s="159">
        <f t="shared" si="35"/>
        <v>0</v>
      </c>
      <c r="CA20" s="165"/>
      <c r="CB20" s="165"/>
      <c r="CC20" s="165"/>
      <c r="CD20" s="159">
        <f t="shared" si="22"/>
        <v>0</v>
      </c>
      <c r="CE20" s="165"/>
      <c r="CF20" s="159">
        <f t="shared" si="23"/>
        <v>0</v>
      </c>
      <c r="CG20" s="165"/>
      <c r="CH20" s="165"/>
      <c r="CI20" s="159">
        <f t="shared" si="26"/>
        <v>0</v>
      </c>
      <c r="CJ20" s="165"/>
      <c r="CK20" s="157">
        <f t="shared" si="36"/>
        <v>0</v>
      </c>
      <c r="CL20" s="165"/>
      <c r="CM20" s="165"/>
      <c r="CN20" s="165"/>
      <c r="CO20" s="149"/>
      <c r="CP20" s="149"/>
    </row>
    <row r="21" spans="1:94" ht="20.100000000000001" customHeight="1" outlineLevel="3" x14ac:dyDescent="0.25">
      <c r="A21" s="111"/>
      <c r="B21" s="111"/>
      <c r="C21" s="112"/>
      <c r="D21" s="113">
        <v>3052</v>
      </c>
      <c r="E21" s="135" t="s">
        <v>16</v>
      </c>
      <c r="F21" s="158">
        <f t="shared" si="0"/>
        <v>0</v>
      </c>
      <c r="G21" s="159">
        <f t="shared" si="3"/>
        <v>0</v>
      </c>
      <c r="H21" s="165"/>
      <c r="I21" s="165"/>
      <c r="J21" s="159">
        <f t="shared" si="4"/>
        <v>0</v>
      </c>
      <c r="K21" s="165"/>
      <c r="L21" s="165"/>
      <c r="M21" s="158">
        <f t="shared" si="5"/>
        <v>0</v>
      </c>
      <c r="N21" s="159">
        <f t="shared" si="1"/>
        <v>0</v>
      </c>
      <c r="O21" s="165"/>
      <c r="P21" s="158">
        <f t="shared" si="6"/>
        <v>0</v>
      </c>
      <c r="Q21" s="159">
        <f t="shared" si="27"/>
        <v>0</v>
      </c>
      <c r="R21" s="165"/>
      <c r="S21" s="165"/>
      <c r="T21" s="165"/>
      <c r="U21" s="159">
        <f t="shared" si="7"/>
        <v>0</v>
      </c>
      <c r="V21" s="165"/>
      <c r="W21" s="165"/>
      <c r="X21" s="158">
        <f t="shared" si="8"/>
        <v>0</v>
      </c>
      <c r="Y21" s="159">
        <f t="shared" si="9"/>
        <v>0</v>
      </c>
      <c r="Z21" s="165"/>
      <c r="AA21" s="165"/>
      <c r="AB21" s="165"/>
      <c r="AC21" s="165"/>
      <c r="AD21" s="165"/>
      <c r="AE21" s="165"/>
      <c r="AF21" s="165"/>
      <c r="AG21" s="159">
        <f t="shared" si="11"/>
        <v>0</v>
      </c>
      <c r="AH21" s="165"/>
      <c r="AI21" s="165"/>
      <c r="AJ21" s="159">
        <f t="shared" si="12"/>
        <v>0</v>
      </c>
      <c r="AK21" s="165"/>
      <c r="AL21" s="165"/>
      <c r="AM21" s="165"/>
      <c r="AN21" s="158">
        <f t="shared" si="13"/>
        <v>0</v>
      </c>
      <c r="AO21" s="159">
        <f t="shared" si="39"/>
        <v>0</v>
      </c>
      <c r="AP21" s="165"/>
      <c r="AQ21" s="159">
        <f t="shared" si="30"/>
        <v>0</v>
      </c>
      <c r="AR21" s="165"/>
      <c r="AS21" s="165"/>
      <c r="AT21" s="165"/>
      <c r="AU21" s="159">
        <f t="shared" si="31"/>
        <v>0</v>
      </c>
      <c r="AV21" s="165"/>
      <c r="AW21" s="165"/>
      <c r="AX21" s="165"/>
      <c r="AY21" s="159">
        <f t="shared" si="15"/>
        <v>0</v>
      </c>
      <c r="AZ21" s="165"/>
      <c r="BA21" s="159">
        <f t="shared" si="15"/>
        <v>0</v>
      </c>
      <c r="BB21" s="165"/>
      <c r="BC21" s="158">
        <f t="shared" si="16"/>
        <v>0</v>
      </c>
      <c r="BD21" s="159">
        <f t="shared" si="17"/>
        <v>0</v>
      </c>
      <c r="BE21" s="165"/>
      <c r="BF21" s="165"/>
      <c r="BG21" s="159">
        <f t="shared" si="32"/>
        <v>0</v>
      </c>
      <c r="BH21" s="165"/>
      <c r="BI21" s="165"/>
      <c r="BJ21" s="165"/>
      <c r="BK21" s="159">
        <f t="shared" si="18"/>
        <v>0</v>
      </c>
      <c r="BL21" s="165"/>
      <c r="BM21" s="159">
        <f t="shared" si="33"/>
        <v>0</v>
      </c>
      <c r="BN21" s="165"/>
      <c r="BO21" s="165"/>
      <c r="BP21" s="165"/>
      <c r="BQ21" s="159">
        <f t="shared" si="34"/>
        <v>0</v>
      </c>
      <c r="BR21" s="165"/>
      <c r="BS21" s="165"/>
      <c r="BT21" s="165"/>
      <c r="BU21" s="165"/>
      <c r="BV21" s="158">
        <f t="shared" si="19"/>
        <v>0</v>
      </c>
      <c r="BW21" s="159">
        <f t="shared" si="20"/>
        <v>0</v>
      </c>
      <c r="BX21" s="165"/>
      <c r="BY21" s="158">
        <f t="shared" si="21"/>
        <v>0</v>
      </c>
      <c r="BZ21" s="159">
        <f t="shared" si="35"/>
        <v>0</v>
      </c>
      <c r="CA21" s="165"/>
      <c r="CB21" s="165"/>
      <c r="CC21" s="165"/>
      <c r="CD21" s="159">
        <f t="shared" si="22"/>
        <v>0</v>
      </c>
      <c r="CE21" s="165"/>
      <c r="CF21" s="159">
        <f t="shared" si="23"/>
        <v>0</v>
      </c>
      <c r="CG21" s="165"/>
      <c r="CH21" s="165"/>
      <c r="CI21" s="159">
        <f t="shared" si="26"/>
        <v>0</v>
      </c>
      <c r="CJ21" s="165"/>
      <c r="CK21" s="157">
        <f t="shared" si="36"/>
        <v>0</v>
      </c>
      <c r="CL21" s="165"/>
      <c r="CM21" s="165"/>
      <c r="CN21" s="165"/>
      <c r="CO21" s="149"/>
      <c r="CP21" s="149"/>
    </row>
    <row r="22" spans="1:94" ht="20.100000000000001" customHeight="1" outlineLevel="3" x14ac:dyDescent="0.25">
      <c r="A22" s="111"/>
      <c r="B22" s="111"/>
      <c r="C22" s="112"/>
      <c r="D22" s="113">
        <v>3053</v>
      </c>
      <c r="E22" s="135" t="s">
        <v>17</v>
      </c>
      <c r="F22" s="158">
        <f t="shared" si="0"/>
        <v>0</v>
      </c>
      <c r="G22" s="159">
        <f t="shared" si="3"/>
        <v>0</v>
      </c>
      <c r="H22" s="165"/>
      <c r="I22" s="165"/>
      <c r="J22" s="159">
        <f t="shared" si="4"/>
        <v>0</v>
      </c>
      <c r="K22" s="165"/>
      <c r="L22" s="165"/>
      <c r="M22" s="158">
        <f t="shared" si="5"/>
        <v>0</v>
      </c>
      <c r="N22" s="159">
        <f t="shared" si="1"/>
        <v>0</v>
      </c>
      <c r="O22" s="165"/>
      <c r="P22" s="158">
        <f t="shared" si="6"/>
        <v>0</v>
      </c>
      <c r="Q22" s="159">
        <f t="shared" si="27"/>
        <v>0</v>
      </c>
      <c r="R22" s="165"/>
      <c r="S22" s="165"/>
      <c r="T22" s="165"/>
      <c r="U22" s="159">
        <f t="shared" si="7"/>
        <v>0</v>
      </c>
      <c r="V22" s="165"/>
      <c r="W22" s="165"/>
      <c r="X22" s="158">
        <f t="shared" si="8"/>
        <v>0</v>
      </c>
      <c r="Y22" s="159">
        <f t="shared" si="9"/>
        <v>0</v>
      </c>
      <c r="Z22" s="165"/>
      <c r="AA22" s="165"/>
      <c r="AB22" s="165"/>
      <c r="AC22" s="165"/>
      <c r="AD22" s="165"/>
      <c r="AE22" s="165"/>
      <c r="AF22" s="165"/>
      <c r="AG22" s="159">
        <f t="shared" si="11"/>
        <v>0</v>
      </c>
      <c r="AH22" s="165"/>
      <c r="AI22" s="165"/>
      <c r="AJ22" s="159">
        <f t="shared" si="12"/>
        <v>0</v>
      </c>
      <c r="AK22" s="165"/>
      <c r="AL22" s="165"/>
      <c r="AM22" s="165"/>
      <c r="AN22" s="158">
        <f t="shared" si="13"/>
        <v>0</v>
      </c>
      <c r="AO22" s="159">
        <f t="shared" si="39"/>
        <v>0</v>
      </c>
      <c r="AP22" s="165"/>
      <c r="AQ22" s="159">
        <f t="shared" si="30"/>
        <v>0</v>
      </c>
      <c r="AR22" s="165"/>
      <c r="AS22" s="165"/>
      <c r="AT22" s="165"/>
      <c r="AU22" s="159">
        <f t="shared" si="31"/>
        <v>0</v>
      </c>
      <c r="AV22" s="165"/>
      <c r="AW22" s="165"/>
      <c r="AX22" s="165"/>
      <c r="AY22" s="159">
        <f t="shared" si="15"/>
        <v>0</v>
      </c>
      <c r="AZ22" s="165"/>
      <c r="BA22" s="159">
        <f t="shared" si="15"/>
        <v>0</v>
      </c>
      <c r="BB22" s="165"/>
      <c r="BC22" s="158">
        <f t="shared" si="16"/>
        <v>0</v>
      </c>
      <c r="BD22" s="159">
        <f t="shared" si="17"/>
        <v>0</v>
      </c>
      <c r="BE22" s="165"/>
      <c r="BF22" s="165"/>
      <c r="BG22" s="159">
        <f t="shared" si="32"/>
        <v>0</v>
      </c>
      <c r="BH22" s="165"/>
      <c r="BI22" s="165"/>
      <c r="BJ22" s="165"/>
      <c r="BK22" s="159">
        <f t="shared" si="18"/>
        <v>0</v>
      </c>
      <c r="BL22" s="165"/>
      <c r="BM22" s="159">
        <f t="shared" si="33"/>
        <v>0</v>
      </c>
      <c r="BN22" s="165"/>
      <c r="BO22" s="165"/>
      <c r="BP22" s="165"/>
      <c r="BQ22" s="159">
        <f t="shared" si="34"/>
        <v>0</v>
      </c>
      <c r="BR22" s="165"/>
      <c r="BS22" s="165"/>
      <c r="BT22" s="165"/>
      <c r="BU22" s="165"/>
      <c r="BV22" s="158">
        <f t="shared" si="19"/>
        <v>0</v>
      </c>
      <c r="BW22" s="159">
        <f t="shared" si="20"/>
        <v>0</v>
      </c>
      <c r="BX22" s="165"/>
      <c r="BY22" s="158">
        <f t="shared" si="21"/>
        <v>0</v>
      </c>
      <c r="BZ22" s="159">
        <f t="shared" si="35"/>
        <v>0</v>
      </c>
      <c r="CA22" s="165"/>
      <c r="CB22" s="165"/>
      <c r="CC22" s="165"/>
      <c r="CD22" s="159">
        <f t="shared" si="22"/>
        <v>0</v>
      </c>
      <c r="CE22" s="165"/>
      <c r="CF22" s="159">
        <f t="shared" si="23"/>
        <v>0</v>
      </c>
      <c r="CG22" s="165"/>
      <c r="CH22" s="165"/>
      <c r="CI22" s="159">
        <f t="shared" si="26"/>
        <v>0</v>
      </c>
      <c r="CJ22" s="165"/>
      <c r="CK22" s="157">
        <f t="shared" si="36"/>
        <v>0</v>
      </c>
      <c r="CL22" s="165"/>
      <c r="CM22" s="165"/>
      <c r="CN22" s="165"/>
      <c r="CO22" s="149"/>
      <c r="CP22" s="149"/>
    </row>
    <row r="23" spans="1:94" ht="20.100000000000001" customHeight="1" outlineLevel="3" x14ac:dyDescent="0.25">
      <c r="A23" s="111"/>
      <c r="B23" s="111"/>
      <c r="C23" s="112"/>
      <c r="D23" s="113">
        <v>3055</v>
      </c>
      <c r="E23" s="135" t="s">
        <v>18</v>
      </c>
      <c r="F23" s="158">
        <f t="shared" si="0"/>
        <v>0</v>
      </c>
      <c r="G23" s="159">
        <f t="shared" si="3"/>
        <v>0</v>
      </c>
      <c r="H23" s="165"/>
      <c r="I23" s="165"/>
      <c r="J23" s="159">
        <f t="shared" si="4"/>
        <v>0</v>
      </c>
      <c r="K23" s="165"/>
      <c r="L23" s="165"/>
      <c r="M23" s="158">
        <f t="shared" si="5"/>
        <v>0</v>
      </c>
      <c r="N23" s="159">
        <f t="shared" si="1"/>
        <v>0</v>
      </c>
      <c r="O23" s="165"/>
      <c r="P23" s="158">
        <f t="shared" si="6"/>
        <v>0</v>
      </c>
      <c r="Q23" s="159">
        <f t="shared" si="27"/>
        <v>0</v>
      </c>
      <c r="R23" s="165"/>
      <c r="S23" s="165"/>
      <c r="T23" s="165"/>
      <c r="U23" s="159">
        <f t="shared" si="7"/>
        <v>0</v>
      </c>
      <c r="V23" s="165"/>
      <c r="W23" s="165"/>
      <c r="X23" s="158">
        <f t="shared" si="8"/>
        <v>0</v>
      </c>
      <c r="Y23" s="159">
        <f t="shared" si="9"/>
        <v>0</v>
      </c>
      <c r="Z23" s="165"/>
      <c r="AA23" s="165"/>
      <c r="AB23" s="165"/>
      <c r="AC23" s="165"/>
      <c r="AD23" s="165"/>
      <c r="AE23" s="165"/>
      <c r="AF23" s="165"/>
      <c r="AG23" s="159">
        <f t="shared" si="11"/>
        <v>0</v>
      </c>
      <c r="AH23" s="165"/>
      <c r="AI23" s="165"/>
      <c r="AJ23" s="159">
        <f t="shared" si="12"/>
        <v>0</v>
      </c>
      <c r="AK23" s="165"/>
      <c r="AL23" s="165"/>
      <c r="AM23" s="165"/>
      <c r="AN23" s="158">
        <f t="shared" si="13"/>
        <v>0</v>
      </c>
      <c r="AO23" s="159">
        <f t="shared" si="39"/>
        <v>0</v>
      </c>
      <c r="AP23" s="165"/>
      <c r="AQ23" s="159">
        <f t="shared" si="30"/>
        <v>0</v>
      </c>
      <c r="AR23" s="165"/>
      <c r="AS23" s="165"/>
      <c r="AT23" s="165"/>
      <c r="AU23" s="159">
        <f t="shared" si="31"/>
        <v>0</v>
      </c>
      <c r="AV23" s="165"/>
      <c r="AW23" s="165"/>
      <c r="AX23" s="165"/>
      <c r="AY23" s="159">
        <f t="shared" si="15"/>
        <v>0</v>
      </c>
      <c r="AZ23" s="165"/>
      <c r="BA23" s="159">
        <f t="shared" si="15"/>
        <v>0</v>
      </c>
      <c r="BB23" s="165"/>
      <c r="BC23" s="158">
        <f t="shared" si="16"/>
        <v>0</v>
      </c>
      <c r="BD23" s="159">
        <f t="shared" si="17"/>
        <v>0</v>
      </c>
      <c r="BE23" s="165"/>
      <c r="BF23" s="165"/>
      <c r="BG23" s="159">
        <f t="shared" si="32"/>
        <v>0</v>
      </c>
      <c r="BH23" s="165"/>
      <c r="BI23" s="165"/>
      <c r="BJ23" s="165"/>
      <c r="BK23" s="159">
        <f t="shared" si="18"/>
        <v>0</v>
      </c>
      <c r="BL23" s="165"/>
      <c r="BM23" s="159">
        <f t="shared" si="33"/>
        <v>0</v>
      </c>
      <c r="BN23" s="165"/>
      <c r="BO23" s="165"/>
      <c r="BP23" s="165"/>
      <c r="BQ23" s="159">
        <f t="shared" si="34"/>
        <v>0</v>
      </c>
      <c r="BR23" s="165"/>
      <c r="BS23" s="165"/>
      <c r="BT23" s="165"/>
      <c r="BU23" s="165"/>
      <c r="BV23" s="158">
        <f t="shared" si="19"/>
        <v>0</v>
      </c>
      <c r="BW23" s="159">
        <f t="shared" si="20"/>
        <v>0</v>
      </c>
      <c r="BX23" s="165"/>
      <c r="BY23" s="158">
        <f t="shared" si="21"/>
        <v>0</v>
      </c>
      <c r="BZ23" s="159">
        <f t="shared" si="35"/>
        <v>0</v>
      </c>
      <c r="CA23" s="165"/>
      <c r="CB23" s="165"/>
      <c r="CC23" s="165"/>
      <c r="CD23" s="159">
        <f t="shared" si="22"/>
        <v>0</v>
      </c>
      <c r="CE23" s="165"/>
      <c r="CF23" s="159">
        <f t="shared" si="23"/>
        <v>0</v>
      </c>
      <c r="CG23" s="165"/>
      <c r="CH23" s="165"/>
      <c r="CI23" s="159">
        <f t="shared" si="26"/>
        <v>0</v>
      </c>
      <c r="CJ23" s="165"/>
      <c r="CK23" s="157">
        <f t="shared" si="36"/>
        <v>0</v>
      </c>
      <c r="CL23" s="165"/>
      <c r="CM23" s="165"/>
      <c r="CN23" s="165"/>
      <c r="CO23" s="149"/>
      <c r="CP23" s="149"/>
    </row>
    <row r="24" spans="1:94" s="102" customFormat="1" ht="20.100000000000001" customHeight="1" outlineLevel="2" x14ac:dyDescent="0.25">
      <c r="A24" s="61"/>
      <c r="B24" s="61"/>
      <c r="C24" s="61">
        <v>306</v>
      </c>
      <c r="D24" s="61"/>
      <c r="E24" s="62" t="s">
        <v>19</v>
      </c>
      <c r="F24" s="156">
        <f t="shared" si="0"/>
        <v>0</v>
      </c>
      <c r="G24" s="161">
        <f t="shared" si="3"/>
        <v>0</v>
      </c>
      <c r="H24" s="157">
        <f>H25</f>
        <v>0</v>
      </c>
      <c r="I24" s="157">
        <f>I25</f>
        <v>0</v>
      </c>
      <c r="J24" s="157">
        <f t="shared" si="4"/>
        <v>0</v>
      </c>
      <c r="K24" s="157">
        <f>K25</f>
        <v>0</v>
      </c>
      <c r="L24" s="157">
        <f>L25</f>
        <v>0</v>
      </c>
      <c r="M24" s="156">
        <f t="shared" si="5"/>
        <v>0</v>
      </c>
      <c r="N24" s="157">
        <f t="shared" si="1"/>
        <v>0</v>
      </c>
      <c r="O24" s="157">
        <f>O25</f>
        <v>0</v>
      </c>
      <c r="P24" s="158">
        <f t="shared" si="6"/>
        <v>0</v>
      </c>
      <c r="Q24" s="157">
        <f t="shared" si="27"/>
        <v>0</v>
      </c>
      <c r="R24" s="157">
        <f>R25</f>
        <v>0</v>
      </c>
      <c r="S24" s="157">
        <f>S25</f>
        <v>0</v>
      </c>
      <c r="T24" s="157">
        <f>T25</f>
        <v>0</v>
      </c>
      <c r="U24" s="157">
        <f t="shared" si="7"/>
        <v>0</v>
      </c>
      <c r="V24" s="157">
        <f>V25</f>
        <v>0</v>
      </c>
      <c r="W24" s="157">
        <f>W25</f>
        <v>0</v>
      </c>
      <c r="X24" s="158">
        <f t="shared" si="8"/>
        <v>0</v>
      </c>
      <c r="Y24" s="157">
        <f t="shared" si="9"/>
        <v>0</v>
      </c>
      <c r="Z24" s="157">
        <f t="shared" ref="Z24:AF24" si="42">Z25</f>
        <v>0</v>
      </c>
      <c r="AA24" s="157">
        <f t="shared" si="42"/>
        <v>0</v>
      </c>
      <c r="AB24" s="157">
        <f t="shared" si="42"/>
        <v>0</v>
      </c>
      <c r="AC24" s="157">
        <f t="shared" si="42"/>
        <v>0</v>
      </c>
      <c r="AD24" s="157">
        <f t="shared" si="42"/>
        <v>0</v>
      </c>
      <c r="AE24" s="157">
        <f t="shared" si="42"/>
        <v>0</v>
      </c>
      <c r="AF24" s="157">
        <f t="shared" si="42"/>
        <v>0</v>
      </c>
      <c r="AG24" s="157">
        <f t="shared" si="11"/>
        <v>0</v>
      </c>
      <c r="AH24" s="157">
        <f>AH25</f>
        <v>0</v>
      </c>
      <c r="AI24" s="157">
        <f>AI25</f>
        <v>0</v>
      </c>
      <c r="AJ24" s="157">
        <f t="shared" si="12"/>
        <v>0</v>
      </c>
      <c r="AK24" s="157">
        <f>AK25</f>
        <v>0</v>
      </c>
      <c r="AL24" s="157">
        <f>AL25</f>
        <v>0</v>
      </c>
      <c r="AM24" s="157">
        <f>AM25</f>
        <v>0</v>
      </c>
      <c r="AN24" s="158">
        <f t="shared" si="13"/>
        <v>0</v>
      </c>
      <c r="AO24" s="157">
        <f t="shared" si="39"/>
        <v>0</v>
      </c>
      <c r="AP24" s="157">
        <f>AP25</f>
        <v>0</v>
      </c>
      <c r="AQ24" s="157">
        <f t="shared" si="30"/>
        <v>0</v>
      </c>
      <c r="AR24" s="157">
        <f>AR25</f>
        <v>0</v>
      </c>
      <c r="AS24" s="157">
        <f>AS25</f>
        <v>0</v>
      </c>
      <c r="AT24" s="157">
        <f>AT25</f>
        <v>0</v>
      </c>
      <c r="AU24" s="157">
        <f t="shared" si="31"/>
        <v>0</v>
      </c>
      <c r="AV24" s="157">
        <f>AV25</f>
        <v>0</v>
      </c>
      <c r="AW24" s="157">
        <f>AW25</f>
        <v>0</v>
      </c>
      <c r="AX24" s="157">
        <f>AX25</f>
        <v>0</v>
      </c>
      <c r="AY24" s="157">
        <f t="shared" si="15"/>
        <v>0</v>
      </c>
      <c r="AZ24" s="157">
        <f>AZ25</f>
        <v>0</v>
      </c>
      <c r="BA24" s="157">
        <f t="shared" si="15"/>
        <v>0</v>
      </c>
      <c r="BB24" s="157">
        <f>BB25</f>
        <v>0</v>
      </c>
      <c r="BC24" s="158">
        <f t="shared" si="16"/>
        <v>0</v>
      </c>
      <c r="BD24" s="157">
        <f t="shared" si="17"/>
        <v>0</v>
      </c>
      <c r="BE24" s="157">
        <f>BE25</f>
        <v>0</v>
      </c>
      <c r="BF24" s="157">
        <f>BF25</f>
        <v>0</v>
      </c>
      <c r="BG24" s="157">
        <f t="shared" si="32"/>
        <v>0</v>
      </c>
      <c r="BH24" s="157">
        <f>BH25</f>
        <v>0</v>
      </c>
      <c r="BI24" s="157">
        <f>BI25</f>
        <v>0</v>
      </c>
      <c r="BJ24" s="157">
        <f>BJ25</f>
        <v>0</v>
      </c>
      <c r="BK24" s="157">
        <f t="shared" si="18"/>
        <v>0</v>
      </c>
      <c r="BL24" s="157">
        <f>BL25</f>
        <v>0</v>
      </c>
      <c r="BM24" s="157">
        <f t="shared" si="33"/>
        <v>0</v>
      </c>
      <c r="BN24" s="157">
        <f>BN25</f>
        <v>0</v>
      </c>
      <c r="BO24" s="157">
        <f>BO25</f>
        <v>0</v>
      </c>
      <c r="BP24" s="157">
        <f>BP25</f>
        <v>0</v>
      </c>
      <c r="BQ24" s="157">
        <f t="shared" si="34"/>
        <v>0</v>
      </c>
      <c r="BR24" s="157">
        <f>BR25</f>
        <v>0</v>
      </c>
      <c r="BS24" s="157">
        <f>BS25</f>
        <v>0</v>
      </c>
      <c r="BT24" s="157">
        <f>BT25</f>
        <v>0</v>
      </c>
      <c r="BU24" s="157">
        <f>BU25</f>
        <v>0</v>
      </c>
      <c r="BV24" s="158">
        <f t="shared" si="19"/>
        <v>0</v>
      </c>
      <c r="BW24" s="157">
        <f t="shared" si="20"/>
        <v>0</v>
      </c>
      <c r="BX24" s="157">
        <f>BX25</f>
        <v>0</v>
      </c>
      <c r="BY24" s="158">
        <f t="shared" si="21"/>
        <v>0</v>
      </c>
      <c r="BZ24" s="157">
        <f t="shared" si="35"/>
        <v>0</v>
      </c>
      <c r="CA24" s="157">
        <f>CA25</f>
        <v>0</v>
      </c>
      <c r="CB24" s="157">
        <f>CB25</f>
        <v>0</v>
      </c>
      <c r="CC24" s="157">
        <f>CC25</f>
        <v>0</v>
      </c>
      <c r="CD24" s="157">
        <f t="shared" si="22"/>
        <v>0</v>
      </c>
      <c r="CE24" s="157">
        <f>CE25</f>
        <v>0</v>
      </c>
      <c r="CF24" s="157">
        <f t="shared" si="23"/>
        <v>0</v>
      </c>
      <c r="CG24" s="157">
        <f>CG25</f>
        <v>0</v>
      </c>
      <c r="CH24" s="157">
        <f>CH25</f>
        <v>0</v>
      </c>
      <c r="CI24" s="157">
        <f t="shared" si="26"/>
        <v>0</v>
      </c>
      <c r="CJ24" s="157">
        <f>CJ25</f>
        <v>0</v>
      </c>
      <c r="CK24" s="157">
        <f t="shared" si="36"/>
        <v>0</v>
      </c>
      <c r="CL24" s="157">
        <f>CL25</f>
        <v>0</v>
      </c>
      <c r="CM24" s="157">
        <f>CM25</f>
        <v>0</v>
      </c>
      <c r="CN24" s="157">
        <f>CN25</f>
        <v>0</v>
      </c>
      <c r="CO24" s="137"/>
      <c r="CP24" s="137"/>
    </row>
    <row r="25" spans="1:94" ht="20.100000000000001" customHeight="1" outlineLevel="3" x14ac:dyDescent="0.25">
      <c r="A25" s="111"/>
      <c r="B25" s="111"/>
      <c r="C25" s="112"/>
      <c r="D25" s="113">
        <v>3060</v>
      </c>
      <c r="E25" s="135" t="s">
        <v>20</v>
      </c>
      <c r="F25" s="158">
        <f t="shared" si="0"/>
        <v>0</v>
      </c>
      <c r="G25" s="159">
        <f t="shared" si="3"/>
        <v>0</v>
      </c>
      <c r="H25" s="165"/>
      <c r="I25" s="165"/>
      <c r="J25" s="159">
        <f t="shared" si="4"/>
        <v>0</v>
      </c>
      <c r="K25" s="165"/>
      <c r="L25" s="165"/>
      <c r="M25" s="158">
        <f t="shared" si="5"/>
        <v>0</v>
      </c>
      <c r="N25" s="159">
        <f t="shared" si="1"/>
        <v>0</v>
      </c>
      <c r="O25" s="165"/>
      <c r="P25" s="158">
        <f t="shared" si="6"/>
        <v>0</v>
      </c>
      <c r="Q25" s="159">
        <f t="shared" si="27"/>
        <v>0</v>
      </c>
      <c r="R25" s="165"/>
      <c r="S25" s="165"/>
      <c r="T25" s="165"/>
      <c r="U25" s="159">
        <f t="shared" si="7"/>
        <v>0</v>
      </c>
      <c r="V25" s="165"/>
      <c r="W25" s="165"/>
      <c r="X25" s="158">
        <f t="shared" si="8"/>
        <v>0</v>
      </c>
      <c r="Y25" s="159">
        <f t="shared" si="9"/>
        <v>0</v>
      </c>
      <c r="Z25" s="165"/>
      <c r="AA25" s="165"/>
      <c r="AB25" s="165"/>
      <c r="AC25" s="165"/>
      <c r="AD25" s="165"/>
      <c r="AE25" s="165"/>
      <c r="AF25" s="165"/>
      <c r="AG25" s="159">
        <f t="shared" si="11"/>
        <v>0</v>
      </c>
      <c r="AH25" s="165"/>
      <c r="AI25" s="165"/>
      <c r="AJ25" s="159">
        <f t="shared" si="12"/>
        <v>0</v>
      </c>
      <c r="AK25" s="165"/>
      <c r="AL25" s="165"/>
      <c r="AM25" s="165"/>
      <c r="AN25" s="158">
        <f t="shared" si="13"/>
        <v>0</v>
      </c>
      <c r="AO25" s="159">
        <f t="shared" si="39"/>
        <v>0</v>
      </c>
      <c r="AP25" s="165"/>
      <c r="AQ25" s="159">
        <f t="shared" si="30"/>
        <v>0</v>
      </c>
      <c r="AR25" s="165"/>
      <c r="AS25" s="165"/>
      <c r="AT25" s="165"/>
      <c r="AU25" s="159">
        <f t="shared" si="31"/>
        <v>0</v>
      </c>
      <c r="AV25" s="165"/>
      <c r="AW25" s="165"/>
      <c r="AX25" s="165"/>
      <c r="AY25" s="159">
        <f t="shared" si="15"/>
        <v>0</v>
      </c>
      <c r="AZ25" s="165"/>
      <c r="BA25" s="159">
        <f t="shared" si="15"/>
        <v>0</v>
      </c>
      <c r="BB25" s="165"/>
      <c r="BC25" s="158">
        <f t="shared" si="16"/>
        <v>0</v>
      </c>
      <c r="BD25" s="159">
        <f t="shared" si="17"/>
        <v>0</v>
      </c>
      <c r="BE25" s="165"/>
      <c r="BF25" s="165"/>
      <c r="BG25" s="159">
        <f t="shared" si="32"/>
        <v>0</v>
      </c>
      <c r="BH25" s="165"/>
      <c r="BI25" s="165"/>
      <c r="BJ25" s="165"/>
      <c r="BK25" s="159">
        <f t="shared" si="18"/>
        <v>0</v>
      </c>
      <c r="BL25" s="165"/>
      <c r="BM25" s="159">
        <f t="shared" si="33"/>
        <v>0</v>
      </c>
      <c r="BN25" s="165"/>
      <c r="BO25" s="165"/>
      <c r="BP25" s="165"/>
      <c r="BQ25" s="159">
        <f t="shared" si="34"/>
        <v>0</v>
      </c>
      <c r="BR25" s="165"/>
      <c r="BS25" s="165"/>
      <c r="BT25" s="165"/>
      <c r="BU25" s="165"/>
      <c r="BV25" s="158">
        <f t="shared" si="19"/>
        <v>0</v>
      </c>
      <c r="BW25" s="159">
        <f t="shared" si="20"/>
        <v>0</v>
      </c>
      <c r="BX25" s="165"/>
      <c r="BY25" s="158">
        <f t="shared" si="21"/>
        <v>0</v>
      </c>
      <c r="BZ25" s="159">
        <f t="shared" si="35"/>
        <v>0</v>
      </c>
      <c r="CA25" s="165"/>
      <c r="CB25" s="165"/>
      <c r="CC25" s="165"/>
      <c r="CD25" s="159">
        <f t="shared" si="22"/>
        <v>0</v>
      </c>
      <c r="CE25" s="165"/>
      <c r="CF25" s="159">
        <f t="shared" si="23"/>
        <v>0</v>
      </c>
      <c r="CG25" s="165"/>
      <c r="CH25" s="165"/>
      <c r="CI25" s="159">
        <f t="shared" si="26"/>
        <v>0</v>
      </c>
      <c r="CJ25" s="165"/>
      <c r="CK25" s="157">
        <f t="shared" si="36"/>
        <v>0</v>
      </c>
      <c r="CL25" s="165"/>
      <c r="CM25" s="165"/>
      <c r="CN25" s="165"/>
      <c r="CO25" s="149"/>
      <c r="CP25" s="149"/>
    </row>
    <row r="26" spans="1:94" s="102" customFormat="1" ht="20.100000000000001" customHeight="1" outlineLevel="2" x14ac:dyDescent="0.25">
      <c r="A26" s="61"/>
      <c r="B26" s="61"/>
      <c r="C26" s="61">
        <v>309</v>
      </c>
      <c r="D26" s="61"/>
      <c r="E26" s="62" t="s">
        <v>21</v>
      </c>
      <c r="F26" s="156">
        <f t="shared" si="0"/>
        <v>0</v>
      </c>
      <c r="G26" s="161">
        <f t="shared" si="3"/>
        <v>0</v>
      </c>
      <c r="H26" s="157">
        <f>H27+H28+H29</f>
        <v>0</v>
      </c>
      <c r="I26" s="157">
        <f>I27+I28+I29</f>
        <v>0</v>
      </c>
      <c r="J26" s="157">
        <f t="shared" si="4"/>
        <v>0</v>
      </c>
      <c r="K26" s="157">
        <f>K27+K28+K29</f>
        <v>0</v>
      </c>
      <c r="L26" s="157">
        <f>L27+L28+L29</f>
        <v>0</v>
      </c>
      <c r="M26" s="156">
        <f t="shared" si="5"/>
        <v>0</v>
      </c>
      <c r="N26" s="157">
        <f t="shared" si="1"/>
        <v>0</v>
      </c>
      <c r="O26" s="157">
        <f>O27+O28+O29</f>
        <v>0</v>
      </c>
      <c r="P26" s="158">
        <f t="shared" si="6"/>
        <v>0</v>
      </c>
      <c r="Q26" s="157">
        <f t="shared" si="27"/>
        <v>0</v>
      </c>
      <c r="R26" s="157">
        <f>R27+R28+R29</f>
        <v>0</v>
      </c>
      <c r="S26" s="157">
        <f>S27+S28+S29</f>
        <v>0</v>
      </c>
      <c r="T26" s="157">
        <f>T27+T28+T29</f>
        <v>0</v>
      </c>
      <c r="U26" s="157">
        <f t="shared" si="7"/>
        <v>0</v>
      </c>
      <c r="V26" s="157">
        <f>V27+V28+V29</f>
        <v>0</v>
      </c>
      <c r="W26" s="157">
        <f>W27+W28+W29</f>
        <v>0</v>
      </c>
      <c r="X26" s="158">
        <f t="shared" si="8"/>
        <v>0</v>
      </c>
      <c r="Y26" s="157">
        <f t="shared" si="9"/>
        <v>0</v>
      </c>
      <c r="Z26" s="157">
        <f t="shared" ref="Z26:AF26" si="43">Z27+Z28+Z29</f>
        <v>0</v>
      </c>
      <c r="AA26" s="157">
        <f t="shared" si="43"/>
        <v>0</v>
      </c>
      <c r="AB26" s="157">
        <f t="shared" si="43"/>
        <v>0</v>
      </c>
      <c r="AC26" s="157">
        <f t="shared" si="43"/>
        <v>0</v>
      </c>
      <c r="AD26" s="157">
        <f t="shared" si="43"/>
        <v>0</v>
      </c>
      <c r="AE26" s="157">
        <f t="shared" si="43"/>
        <v>0</v>
      </c>
      <c r="AF26" s="157">
        <f t="shared" si="43"/>
        <v>0</v>
      </c>
      <c r="AG26" s="157">
        <f t="shared" si="11"/>
        <v>0</v>
      </c>
      <c r="AH26" s="157">
        <f>AH27+AH28+AH29</f>
        <v>0</v>
      </c>
      <c r="AI26" s="157">
        <f>AI27+AI28+AI29</f>
        <v>0</v>
      </c>
      <c r="AJ26" s="157">
        <f t="shared" si="12"/>
        <v>0</v>
      </c>
      <c r="AK26" s="157">
        <f>AK27+AK28+AK29</f>
        <v>0</v>
      </c>
      <c r="AL26" s="157">
        <f>AL27+AL28+AL29</f>
        <v>0</v>
      </c>
      <c r="AM26" s="157">
        <f>AM27+AM28+AM29</f>
        <v>0</v>
      </c>
      <c r="AN26" s="158">
        <f t="shared" si="13"/>
        <v>0</v>
      </c>
      <c r="AO26" s="157">
        <f t="shared" si="39"/>
        <v>0</v>
      </c>
      <c r="AP26" s="157">
        <f>AP27+AP28+AP29</f>
        <v>0</v>
      </c>
      <c r="AQ26" s="157">
        <f t="shared" si="30"/>
        <v>0</v>
      </c>
      <c r="AR26" s="157">
        <f>AR27+AR28+AR29</f>
        <v>0</v>
      </c>
      <c r="AS26" s="157">
        <f>AS27+AS28+AS29</f>
        <v>0</v>
      </c>
      <c r="AT26" s="157">
        <f>AT27+AT28+AT29</f>
        <v>0</v>
      </c>
      <c r="AU26" s="157">
        <f t="shared" si="31"/>
        <v>0</v>
      </c>
      <c r="AV26" s="157">
        <f>AV27+AV28+AV29</f>
        <v>0</v>
      </c>
      <c r="AW26" s="157">
        <f>AW27+AW28+AW29</f>
        <v>0</v>
      </c>
      <c r="AX26" s="157">
        <f>AX27+AX28+AX29</f>
        <v>0</v>
      </c>
      <c r="AY26" s="157">
        <f t="shared" si="15"/>
        <v>0</v>
      </c>
      <c r="AZ26" s="157">
        <f>AZ27+AZ28+AZ29</f>
        <v>0</v>
      </c>
      <c r="BA26" s="157">
        <f t="shared" si="15"/>
        <v>0</v>
      </c>
      <c r="BB26" s="157">
        <f>BB27+BB28+BB29</f>
        <v>0</v>
      </c>
      <c r="BC26" s="158">
        <f t="shared" si="16"/>
        <v>0</v>
      </c>
      <c r="BD26" s="157">
        <f t="shared" si="17"/>
        <v>0</v>
      </c>
      <c r="BE26" s="157">
        <f>BE27+BE28+BE29</f>
        <v>0</v>
      </c>
      <c r="BF26" s="157">
        <f>BF27+BF28+BF29</f>
        <v>0</v>
      </c>
      <c r="BG26" s="157">
        <f t="shared" si="32"/>
        <v>0</v>
      </c>
      <c r="BH26" s="157">
        <f>BH27+BH28+BH29</f>
        <v>0</v>
      </c>
      <c r="BI26" s="157">
        <f>BI27+BI28+BI29</f>
        <v>0</v>
      </c>
      <c r="BJ26" s="157">
        <f>BJ27+BJ28+BJ29</f>
        <v>0</v>
      </c>
      <c r="BK26" s="157">
        <f t="shared" si="18"/>
        <v>0</v>
      </c>
      <c r="BL26" s="157">
        <f>BL27+BL28+BL29</f>
        <v>0</v>
      </c>
      <c r="BM26" s="157">
        <f t="shared" si="33"/>
        <v>0</v>
      </c>
      <c r="BN26" s="157">
        <f>BN27+BN28+BN29</f>
        <v>0</v>
      </c>
      <c r="BO26" s="157">
        <f>BO27+BO28+BO29</f>
        <v>0</v>
      </c>
      <c r="BP26" s="157">
        <f>BP27+BP28+BP29</f>
        <v>0</v>
      </c>
      <c r="BQ26" s="157">
        <f t="shared" si="34"/>
        <v>0</v>
      </c>
      <c r="BR26" s="157">
        <f>BR27+BR28+BR29</f>
        <v>0</v>
      </c>
      <c r="BS26" s="157">
        <f>BS27+BS28+BS29</f>
        <v>0</v>
      </c>
      <c r="BT26" s="157">
        <f>BT27+BT28+BT29</f>
        <v>0</v>
      </c>
      <c r="BU26" s="157">
        <f>BU27+BU28+BU29</f>
        <v>0</v>
      </c>
      <c r="BV26" s="158">
        <f t="shared" si="19"/>
        <v>0</v>
      </c>
      <c r="BW26" s="157">
        <f t="shared" si="20"/>
        <v>0</v>
      </c>
      <c r="BX26" s="157">
        <f>BX27+BX28+BX29</f>
        <v>0</v>
      </c>
      <c r="BY26" s="158">
        <f t="shared" si="21"/>
        <v>0</v>
      </c>
      <c r="BZ26" s="157">
        <f t="shared" si="35"/>
        <v>0</v>
      </c>
      <c r="CA26" s="157">
        <f>CA27+CA28+CA29</f>
        <v>0</v>
      </c>
      <c r="CB26" s="157">
        <f>CB27+CB28+CB29</f>
        <v>0</v>
      </c>
      <c r="CC26" s="157">
        <f>CC27+CC28+CC29</f>
        <v>0</v>
      </c>
      <c r="CD26" s="157">
        <f t="shared" si="22"/>
        <v>0</v>
      </c>
      <c r="CE26" s="157">
        <f>CE27+CE28+CE29</f>
        <v>0</v>
      </c>
      <c r="CF26" s="157">
        <f t="shared" si="23"/>
        <v>0</v>
      </c>
      <c r="CG26" s="157">
        <f>CG27+CG28+CG29</f>
        <v>0</v>
      </c>
      <c r="CH26" s="157">
        <f>CH27+CH28+CH29</f>
        <v>0</v>
      </c>
      <c r="CI26" s="157">
        <f t="shared" si="26"/>
        <v>0</v>
      </c>
      <c r="CJ26" s="157">
        <f>CJ27+CJ28+CJ29</f>
        <v>0</v>
      </c>
      <c r="CK26" s="157">
        <f t="shared" si="36"/>
        <v>0</v>
      </c>
      <c r="CL26" s="157">
        <f>CL27+CL28+CL29</f>
        <v>0</v>
      </c>
      <c r="CM26" s="157">
        <f>CM27+CM28+CM29</f>
        <v>0</v>
      </c>
      <c r="CN26" s="157">
        <f>CN27+CN28+CN29</f>
        <v>0</v>
      </c>
      <c r="CO26" s="137"/>
      <c r="CP26" s="137"/>
    </row>
    <row r="27" spans="1:94" ht="20.100000000000001" customHeight="1" outlineLevel="3" x14ac:dyDescent="0.25">
      <c r="A27" s="111"/>
      <c r="B27" s="111"/>
      <c r="C27" s="112"/>
      <c r="D27" s="113">
        <v>3090</v>
      </c>
      <c r="E27" s="135" t="s">
        <v>22</v>
      </c>
      <c r="F27" s="158">
        <f t="shared" si="0"/>
        <v>0</v>
      </c>
      <c r="G27" s="159">
        <f t="shared" si="3"/>
        <v>0</v>
      </c>
      <c r="H27" s="165"/>
      <c r="I27" s="165"/>
      <c r="J27" s="159">
        <f t="shared" si="4"/>
        <v>0</v>
      </c>
      <c r="K27" s="165"/>
      <c r="L27" s="165"/>
      <c r="M27" s="158">
        <f t="shared" si="5"/>
        <v>0</v>
      </c>
      <c r="N27" s="159">
        <f t="shared" si="1"/>
        <v>0</v>
      </c>
      <c r="O27" s="165"/>
      <c r="P27" s="158">
        <f t="shared" si="6"/>
        <v>0</v>
      </c>
      <c r="Q27" s="159">
        <f t="shared" si="27"/>
        <v>0</v>
      </c>
      <c r="R27" s="165"/>
      <c r="S27" s="165"/>
      <c r="T27" s="165"/>
      <c r="U27" s="159">
        <f t="shared" si="7"/>
        <v>0</v>
      </c>
      <c r="V27" s="165"/>
      <c r="W27" s="165"/>
      <c r="X27" s="158">
        <f t="shared" si="8"/>
        <v>0</v>
      </c>
      <c r="Y27" s="159">
        <f t="shared" si="9"/>
        <v>0</v>
      </c>
      <c r="Z27" s="165"/>
      <c r="AA27" s="165"/>
      <c r="AB27" s="165"/>
      <c r="AC27" s="165"/>
      <c r="AD27" s="165"/>
      <c r="AE27" s="165"/>
      <c r="AF27" s="165"/>
      <c r="AG27" s="159">
        <f t="shared" si="11"/>
        <v>0</v>
      </c>
      <c r="AH27" s="165"/>
      <c r="AI27" s="165"/>
      <c r="AJ27" s="159">
        <f t="shared" si="12"/>
        <v>0</v>
      </c>
      <c r="AK27" s="165"/>
      <c r="AL27" s="165"/>
      <c r="AM27" s="165"/>
      <c r="AN27" s="158">
        <f t="shared" si="13"/>
        <v>0</v>
      </c>
      <c r="AO27" s="159">
        <f t="shared" si="39"/>
        <v>0</v>
      </c>
      <c r="AP27" s="165"/>
      <c r="AQ27" s="159">
        <f t="shared" si="30"/>
        <v>0</v>
      </c>
      <c r="AR27" s="165"/>
      <c r="AS27" s="165"/>
      <c r="AT27" s="165"/>
      <c r="AU27" s="159">
        <f t="shared" si="31"/>
        <v>0</v>
      </c>
      <c r="AV27" s="165"/>
      <c r="AW27" s="165"/>
      <c r="AX27" s="165"/>
      <c r="AY27" s="159">
        <f t="shared" si="15"/>
        <v>0</v>
      </c>
      <c r="AZ27" s="165"/>
      <c r="BA27" s="159">
        <f t="shared" si="15"/>
        <v>0</v>
      </c>
      <c r="BB27" s="165"/>
      <c r="BC27" s="158">
        <f t="shared" si="16"/>
        <v>0</v>
      </c>
      <c r="BD27" s="159">
        <f t="shared" si="17"/>
        <v>0</v>
      </c>
      <c r="BE27" s="165"/>
      <c r="BF27" s="165"/>
      <c r="BG27" s="159">
        <f t="shared" si="32"/>
        <v>0</v>
      </c>
      <c r="BH27" s="165"/>
      <c r="BI27" s="165"/>
      <c r="BJ27" s="165"/>
      <c r="BK27" s="159">
        <f t="shared" si="18"/>
        <v>0</v>
      </c>
      <c r="BL27" s="165"/>
      <c r="BM27" s="159">
        <f t="shared" si="33"/>
        <v>0</v>
      </c>
      <c r="BN27" s="165"/>
      <c r="BO27" s="165"/>
      <c r="BP27" s="165"/>
      <c r="BQ27" s="159">
        <f t="shared" si="34"/>
        <v>0</v>
      </c>
      <c r="BR27" s="165"/>
      <c r="BS27" s="165"/>
      <c r="BT27" s="165"/>
      <c r="BU27" s="165"/>
      <c r="BV27" s="158">
        <f t="shared" si="19"/>
        <v>0</v>
      </c>
      <c r="BW27" s="159">
        <f t="shared" si="20"/>
        <v>0</v>
      </c>
      <c r="BX27" s="165"/>
      <c r="BY27" s="158">
        <f t="shared" si="21"/>
        <v>0</v>
      </c>
      <c r="BZ27" s="159">
        <f t="shared" si="35"/>
        <v>0</v>
      </c>
      <c r="CA27" s="165"/>
      <c r="CB27" s="165"/>
      <c r="CC27" s="165"/>
      <c r="CD27" s="159">
        <f t="shared" si="22"/>
        <v>0</v>
      </c>
      <c r="CE27" s="165"/>
      <c r="CF27" s="159">
        <f t="shared" si="23"/>
        <v>0</v>
      </c>
      <c r="CG27" s="165"/>
      <c r="CH27" s="165"/>
      <c r="CI27" s="159">
        <f t="shared" si="26"/>
        <v>0</v>
      </c>
      <c r="CJ27" s="165"/>
      <c r="CK27" s="157">
        <f t="shared" si="36"/>
        <v>0</v>
      </c>
      <c r="CL27" s="165"/>
      <c r="CM27" s="165"/>
      <c r="CN27" s="165"/>
      <c r="CO27" s="149"/>
      <c r="CP27" s="149"/>
    </row>
    <row r="28" spans="1:94" ht="20.100000000000001" customHeight="1" outlineLevel="3" x14ac:dyDescent="0.25">
      <c r="A28" s="111"/>
      <c r="B28" s="111"/>
      <c r="C28" s="112"/>
      <c r="D28" s="113">
        <v>3091</v>
      </c>
      <c r="E28" s="135" t="s">
        <v>23</v>
      </c>
      <c r="F28" s="158">
        <f t="shared" si="0"/>
        <v>0</v>
      </c>
      <c r="G28" s="159">
        <f t="shared" si="3"/>
        <v>0</v>
      </c>
      <c r="H28" s="165"/>
      <c r="I28" s="165"/>
      <c r="J28" s="159">
        <f t="shared" si="4"/>
        <v>0</v>
      </c>
      <c r="K28" s="165"/>
      <c r="L28" s="165"/>
      <c r="M28" s="158">
        <f t="shared" si="5"/>
        <v>0</v>
      </c>
      <c r="N28" s="159">
        <f t="shared" si="1"/>
        <v>0</v>
      </c>
      <c r="O28" s="165"/>
      <c r="P28" s="158">
        <f t="shared" si="6"/>
        <v>0</v>
      </c>
      <c r="Q28" s="159">
        <f t="shared" si="27"/>
        <v>0</v>
      </c>
      <c r="R28" s="165"/>
      <c r="S28" s="165"/>
      <c r="T28" s="165"/>
      <c r="U28" s="159">
        <f t="shared" si="7"/>
        <v>0</v>
      </c>
      <c r="V28" s="165"/>
      <c r="W28" s="165"/>
      <c r="X28" s="158">
        <f t="shared" si="8"/>
        <v>0</v>
      </c>
      <c r="Y28" s="159">
        <f t="shared" si="9"/>
        <v>0</v>
      </c>
      <c r="Z28" s="165"/>
      <c r="AA28" s="165"/>
      <c r="AB28" s="165"/>
      <c r="AC28" s="165"/>
      <c r="AD28" s="165"/>
      <c r="AE28" s="165"/>
      <c r="AF28" s="165"/>
      <c r="AG28" s="159">
        <f t="shared" si="11"/>
        <v>0</v>
      </c>
      <c r="AH28" s="165"/>
      <c r="AI28" s="165"/>
      <c r="AJ28" s="159">
        <f t="shared" si="12"/>
        <v>0</v>
      </c>
      <c r="AK28" s="165"/>
      <c r="AL28" s="165"/>
      <c r="AM28" s="165"/>
      <c r="AN28" s="158">
        <f t="shared" si="13"/>
        <v>0</v>
      </c>
      <c r="AO28" s="159">
        <f t="shared" si="39"/>
        <v>0</v>
      </c>
      <c r="AP28" s="165"/>
      <c r="AQ28" s="159">
        <f t="shared" si="30"/>
        <v>0</v>
      </c>
      <c r="AR28" s="165"/>
      <c r="AS28" s="165"/>
      <c r="AT28" s="165"/>
      <c r="AU28" s="159">
        <f t="shared" si="31"/>
        <v>0</v>
      </c>
      <c r="AV28" s="165"/>
      <c r="AW28" s="165"/>
      <c r="AX28" s="165"/>
      <c r="AY28" s="159">
        <f t="shared" si="15"/>
        <v>0</v>
      </c>
      <c r="AZ28" s="165"/>
      <c r="BA28" s="159">
        <f t="shared" si="15"/>
        <v>0</v>
      </c>
      <c r="BB28" s="165"/>
      <c r="BC28" s="158">
        <f t="shared" si="16"/>
        <v>0</v>
      </c>
      <c r="BD28" s="159">
        <f t="shared" si="17"/>
        <v>0</v>
      </c>
      <c r="BE28" s="165"/>
      <c r="BF28" s="165"/>
      <c r="BG28" s="159">
        <f t="shared" si="32"/>
        <v>0</v>
      </c>
      <c r="BH28" s="165"/>
      <c r="BI28" s="165"/>
      <c r="BJ28" s="165"/>
      <c r="BK28" s="159">
        <f t="shared" si="18"/>
        <v>0</v>
      </c>
      <c r="BL28" s="165"/>
      <c r="BM28" s="159">
        <f t="shared" si="33"/>
        <v>0</v>
      </c>
      <c r="BN28" s="165"/>
      <c r="BO28" s="165"/>
      <c r="BP28" s="165"/>
      <c r="BQ28" s="159">
        <f t="shared" si="34"/>
        <v>0</v>
      </c>
      <c r="BR28" s="165"/>
      <c r="BS28" s="165"/>
      <c r="BT28" s="165"/>
      <c r="BU28" s="165"/>
      <c r="BV28" s="158">
        <f t="shared" si="19"/>
        <v>0</v>
      </c>
      <c r="BW28" s="159">
        <f t="shared" si="20"/>
        <v>0</v>
      </c>
      <c r="BX28" s="165"/>
      <c r="BY28" s="158">
        <f t="shared" si="21"/>
        <v>0</v>
      </c>
      <c r="BZ28" s="159">
        <f t="shared" si="35"/>
        <v>0</v>
      </c>
      <c r="CA28" s="165"/>
      <c r="CB28" s="165"/>
      <c r="CC28" s="165"/>
      <c r="CD28" s="159">
        <f t="shared" si="22"/>
        <v>0</v>
      </c>
      <c r="CE28" s="165"/>
      <c r="CF28" s="159">
        <f t="shared" si="23"/>
        <v>0</v>
      </c>
      <c r="CG28" s="165"/>
      <c r="CH28" s="165"/>
      <c r="CI28" s="159">
        <f t="shared" si="26"/>
        <v>0</v>
      </c>
      <c r="CJ28" s="165"/>
      <c r="CK28" s="157">
        <f t="shared" si="36"/>
        <v>0</v>
      </c>
      <c r="CL28" s="165"/>
      <c r="CM28" s="165"/>
      <c r="CN28" s="165"/>
      <c r="CO28" s="149"/>
      <c r="CP28" s="149"/>
    </row>
    <row r="29" spans="1:94" ht="20.100000000000001" customHeight="1" outlineLevel="3" x14ac:dyDescent="0.25">
      <c r="A29" s="111"/>
      <c r="B29" s="111"/>
      <c r="C29" s="112"/>
      <c r="D29" s="113">
        <v>3099</v>
      </c>
      <c r="E29" s="135" t="s">
        <v>21</v>
      </c>
      <c r="F29" s="158">
        <f t="shared" si="0"/>
        <v>0</v>
      </c>
      <c r="G29" s="159">
        <f t="shared" si="3"/>
        <v>0</v>
      </c>
      <c r="H29" s="165"/>
      <c r="I29" s="165"/>
      <c r="J29" s="159">
        <f t="shared" si="4"/>
        <v>0</v>
      </c>
      <c r="K29" s="165"/>
      <c r="L29" s="165"/>
      <c r="M29" s="158">
        <f t="shared" si="5"/>
        <v>0</v>
      </c>
      <c r="N29" s="159">
        <f t="shared" si="1"/>
        <v>0</v>
      </c>
      <c r="O29" s="165"/>
      <c r="P29" s="158">
        <f t="shared" si="6"/>
        <v>0</v>
      </c>
      <c r="Q29" s="159">
        <f t="shared" si="27"/>
        <v>0</v>
      </c>
      <c r="R29" s="165"/>
      <c r="S29" s="165"/>
      <c r="T29" s="165"/>
      <c r="U29" s="159">
        <f t="shared" si="7"/>
        <v>0</v>
      </c>
      <c r="V29" s="165"/>
      <c r="W29" s="165"/>
      <c r="X29" s="158">
        <f t="shared" si="8"/>
        <v>0</v>
      </c>
      <c r="Y29" s="159">
        <f t="shared" si="9"/>
        <v>0</v>
      </c>
      <c r="Z29" s="165"/>
      <c r="AA29" s="165"/>
      <c r="AB29" s="165"/>
      <c r="AC29" s="165"/>
      <c r="AD29" s="165"/>
      <c r="AE29" s="165"/>
      <c r="AF29" s="165"/>
      <c r="AG29" s="159">
        <f t="shared" si="11"/>
        <v>0</v>
      </c>
      <c r="AH29" s="165"/>
      <c r="AI29" s="165"/>
      <c r="AJ29" s="159">
        <f t="shared" si="12"/>
        <v>0</v>
      </c>
      <c r="AK29" s="165"/>
      <c r="AL29" s="165"/>
      <c r="AM29" s="165"/>
      <c r="AN29" s="158">
        <f t="shared" si="13"/>
        <v>0</v>
      </c>
      <c r="AO29" s="159">
        <f t="shared" si="39"/>
        <v>0</v>
      </c>
      <c r="AP29" s="165"/>
      <c r="AQ29" s="159">
        <f t="shared" si="30"/>
        <v>0</v>
      </c>
      <c r="AR29" s="165"/>
      <c r="AS29" s="165"/>
      <c r="AT29" s="165"/>
      <c r="AU29" s="159">
        <f t="shared" si="31"/>
        <v>0</v>
      </c>
      <c r="AV29" s="165"/>
      <c r="AW29" s="165"/>
      <c r="AX29" s="165"/>
      <c r="AY29" s="159">
        <f t="shared" si="15"/>
        <v>0</v>
      </c>
      <c r="AZ29" s="165"/>
      <c r="BA29" s="159">
        <f t="shared" si="15"/>
        <v>0</v>
      </c>
      <c r="BB29" s="165"/>
      <c r="BC29" s="158">
        <f t="shared" si="16"/>
        <v>0</v>
      </c>
      <c r="BD29" s="159">
        <f t="shared" si="17"/>
        <v>0</v>
      </c>
      <c r="BE29" s="165"/>
      <c r="BF29" s="165"/>
      <c r="BG29" s="159">
        <f t="shared" si="32"/>
        <v>0</v>
      </c>
      <c r="BH29" s="165"/>
      <c r="BI29" s="165"/>
      <c r="BJ29" s="165"/>
      <c r="BK29" s="159">
        <f t="shared" si="18"/>
        <v>0</v>
      </c>
      <c r="BL29" s="165"/>
      <c r="BM29" s="159">
        <f t="shared" si="33"/>
        <v>0</v>
      </c>
      <c r="BN29" s="165"/>
      <c r="BO29" s="165"/>
      <c r="BP29" s="165"/>
      <c r="BQ29" s="159">
        <f t="shared" si="34"/>
        <v>0</v>
      </c>
      <c r="BR29" s="165"/>
      <c r="BS29" s="165"/>
      <c r="BT29" s="165"/>
      <c r="BU29" s="165"/>
      <c r="BV29" s="158">
        <f t="shared" si="19"/>
        <v>0</v>
      </c>
      <c r="BW29" s="159">
        <f t="shared" si="20"/>
        <v>0</v>
      </c>
      <c r="BX29" s="165"/>
      <c r="BY29" s="158">
        <f t="shared" si="21"/>
        <v>0</v>
      </c>
      <c r="BZ29" s="159">
        <f t="shared" si="35"/>
        <v>0</v>
      </c>
      <c r="CA29" s="165"/>
      <c r="CB29" s="165"/>
      <c r="CC29" s="165"/>
      <c r="CD29" s="159">
        <f t="shared" si="22"/>
        <v>0</v>
      </c>
      <c r="CE29" s="165"/>
      <c r="CF29" s="159">
        <f t="shared" si="23"/>
        <v>0</v>
      </c>
      <c r="CG29" s="165"/>
      <c r="CH29" s="165"/>
      <c r="CI29" s="159">
        <f t="shared" si="26"/>
        <v>0</v>
      </c>
      <c r="CJ29" s="165"/>
      <c r="CK29" s="157">
        <f t="shared" si="36"/>
        <v>0</v>
      </c>
      <c r="CL29" s="165"/>
      <c r="CM29" s="165"/>
      <c r="CN29" s="165"/>
      <c r="CO29" s="149"/>
      <c r="CP29" s="149"/>
    </row>
    <row r="30" spans="1:94" s="102" customFormat="1" ht="20.100000000000001" customHeight="1" outlineLevel="1" x14ac:dyDescent="0.25">
      <c r="A30" s="86"/>
      <c r="B30" s="86">
        <v>31</v>
      </c>
      <c r="C30" s="86"/>
      <c r="D30" s="86"/>
      <c r="E30" s="35" t="s">
        <v>24</v>
      </c>
      <c r="F30" s="153">
        <f t="shared" si="0"/>
        <v>0</v>
      </c>
      <c r="G30" s="154">
        <f t="shared" si="3"/>
        <v>0</v>
      </c>
      <c r="H30" s="154">
        <f>H31+H39+H44+H46+H53+H58+H64+H69+H72+H75</f>
        <v>0</v>
      </c>
      <c r="I30" s="154">
        <f>I31+I39+I44+I46+I53+I58+I64+I69+I72+I75</f>
        <v>0</v>
      </c>
      <c r="J30" s="154">
        <f t="shared" si="4"/>
        <v>0</v>
      </c>
      <c r="K30" s="154">
        <f>K31+K39+K44+K46+K53+K58+K64+K69+K72+K75</f>
        <v>0</v>
      </c>
      <c r="L30" s="154">
        <f>L31+L39+L44+L46+L53+L58+L64+L69+L72+L75</f>
        <v>0</v>
      </c>
      <c r="M30" s="153">
        <f t="shared" si="5"/>
        <v>0</v>
      </c>
      <c r="N30" s="154">
        <f t="shared" si="1"/>
        <v>0</v>
      </c>
      <c r="O30" s="154">
        <f>O31+O39+O44+O46+O53+O58+O64+O69+O72+O75</f>
        <v>0</v>
      </c>
      <c r="P30" s="155">
        <f t="shared" si="6"/>
        <v>0</v>
      </c>
      <c r="Q30" s="154">
        <f t="shared" si="27"/>
        <v>0</v>
      </c>
      <c r="R30" s="154">
        <f>R31+R39+R44+R46+R53+R58+R64+R69+R72+R75</f>
        <v>0</v>
      </c>
      <c r="S30" s="154">
        <f>S31+S39+S44+S46+S53+S58+S64+S69+S72+S75</f>
        <v>0</v>
      </c>
      <c r="T30" s="154">
        <f>T31+T39+T44+T46+T53+T58+T64+T69+T72+T75</f>
        <v>0</v>
      </c>
      <c r="U30" s="154">
        <f t="shared" si="7"/>
        <v>0</v>
      </c>
      <c r="V30" s="154">
        <f>V31+V39+V44+V46+V53+V58+V64+V69+V72+V75</f>
        <v>0</v>
      </c>
      <c r="W30" s="154">
        <f>W31+W39+W44+W46+W53+W58+W64+W69+W72+W75</f>
        <v>0</v>
      </c>
      <c r="X30" s="155">
        <f t="shared" si="8"/>
        <v>0</v>
      </c>
      <c r="Y30" s="154">
        <f t="shared" si="9"/>
        <v>0</v>
      </c>
      <c r="Z30" s="154">
        <f t="shared" ref="Z30:AF30" si="44">Z31+Z39+Z44+Z46+Z53+Z58+Z64+Z69+Z72+Z75</f>
        <v>0</v>
      </c>
      <c r="AA30" s="154">
        <f t="shared" si="44"/>
        <v>0</v>
      </c>
      <c r="AB30" s="154">
        <f t="shared" si="44"/>
        <v>0</v>
      </c>
      <c r="AC30" s="154">
        <f t="shared" si="44"/>
        <v>0</v>
      </c>
      <c r="AD30" s="154">
        <f t="shared" si="44"/>
        <v>0</v>
      </c>
      <c r="AE30" s="154">
        <f t="shared" si="44"/>
        <v>0</v>
      </c>
      <c r="AF30" s="154">
        <f t="shared" si="44"/>
        <v>0</v>
      </c>
      <c r="AG30" s="154">
        <f t="shared" si="11"/>
        <v>0</v>
      </c>
      <c r="AH30" s="154">
        <f>AH31+AH39+AH44+AH46+AH53+AH58+AH64+AH69+AH72+AH75</f>
        <v>0</v>
      </c>
      <c r="AI30" s="154">
        <f>AI31+AI39+AI44+AI46+AI53+AI58+AI64+AI69+AI72+AI75</f>
        <v>0</v>
      </c>
      <c r="AJ30" s="154">
        <f t="shared" si="12"/>
        <v>0</v>
      </c>
      <c r="AK30" s="154">
        <f>AK31+AK39+AK44+AK46+AK53+AK58+AK64+AK69+AK72+AK75</f>
        <v>0</v>
      </c>
      <c r="AL30" s="154">
        <f>AL31+AL39+AL44+AL46+AL53+AL58+AL64+AL69+AL72+AL75</f>
        <v>0</v>
      </c>
      <c r="AM30" s="154">
        <f>AM31+AM39+AM44+AM46+AM53+AM58+AM64+AM69+AM72+AM75</f>
        <v>0</v>
      </c>
      <c r="AN30" s="155">
        <f t="shared" si="13"/>
        <v>0</v>
      </c>
      <c r="AO30" s="154">
        <f t="shared" si="39"/>
        <v>0</v>
      </c>
      <c r="AP30" s="154">
        <f>AP31+AP39+AP44+AP46+AP53+AP58+AP64+AP69+AP72+AP75</f>
        <v>0</v>
      </c>
      <c r="AQ30" s="154">
        <f t="shared" si="30"/>
        <v>0</v>
      </c>
      <c r="AR30" s="154">
        <f>AR31+AR39+AR44+AR46+AR53+AR58+AR64+AR69+AR72+AR75</f>
        <v>0</v>
      </c>
      <c r="AS30" s="154">
        <f>AS31+AS39+AS44+AS46+AS53+AS58+AS64+AS69+AS72+AS75</f>
        <v>0</v>
      </c>
      <c r="AT30" s="154">
        <f>AT31+AT39+AT44+AT46+AT53+AT58+AT64+AT69+AT72+AT75</f>
        <v>0</v>
      </c>
      <c r="AU30" s="154">
        <f t="shared" si="31"/>
        <v>0</v>
      </c>
      <c r="AV30" s="154">
        <f>AV31+AV39+AV44+AV46+AV53+AV58+AV64+AV69+AV72+AV75</f>
        <v>0</v>
      </c>
      <c r="AW30" s="154">
        <f>AW31+AW39+AW44+AW46+AW53+AW58+AW64+AW69+AW72+AW75</f>
        <v>0</v>
      </c>
      <c r="AX30" s="154">
        <f>AX31+AX39+AX44+AX46+AX53+AX58+AX64+AX69+AX72+AX75</f>
        <v>0</v>
      </c>
      <c r="AY30" s="154">
        <f t="shared" si="15"/>
        <v>0</v>
      </c>
      <c r="AZ30" s="154">
        <f>AZ31+AZ39+AZ44+AZ46+AZ53+AZ58+AZ64+AZ69+AZ72+AZ75</f>
        <v>0</v>
      </c>
      <c r="BA30" s="154">
        <f t="shared" si="15"/>
        <v>0</v>
      </c>
      <c r="BB30" s="154">
        <f>BB31+BB39+BB44+BB46+BB53+BB58+BB64+BB69+BB72+BB75</f>
        <v>0</v>
      </c>
      <c r="BC30" s="155">
        <f t="shared" si="16"/>
        <v>0</v>
      </c>
      <c r="BD30" s="154">
        <f t="shared" si="17"/>
        <v>0</v>
      </c>
      <c r="BE30" s="154">
        <f>BE31+BE39+BE44+BE46+BE53+BE58+BE64+BE69+BE72+BE75</f>
        <v>0</v>
      </c>
      <c r="BF30" s="154">
        <f>BF31+BF39+BF44+BF46+BF53+BF58+BF64+BF69+BF72+BF75</f>
        <v>0</v>
      </c>
      <c r="BG30" s="154">
        <f t="shared" si="32"/>
        <v>0</v>
      </c>
      <c r="BH30" s="154">
        <f>BH31+BH39+BH44+BH46+BH53+BH58+BH64+BH69+BH72+BH75</f>
        <v>0</v>
      </c>
      <c r="BI30" s="154">
        <f>BI31+BI39+BI44+BI46+BI53+BI58+BI64+BI69+BI72+BI75</f>
        <v>0</v>
      </c>
      <c r="BJ30" s="154">
        <f>BJ31+BJ39+BJ44+BJ46+BJ53+BJ58+BJ64+BJ69+BJ72+BJ75</f>
        <v>0</v>
      </c>
      <c r="BK30" s="154">
        <f t="shared" si="18"/>
        <v>0</v>
      </c>
      <c r="BL30" s="154">
        <f>BL31+BL39+BL44+BL46+BL53+BL58+BL64+BL69+BL72+BL75</f>
        <v>0</v>
      </c>
      <c r="BM30" s="154">
        <f t="shared" si="33"/>
        <v>0</v>
      </c>
      <c r="BN30" s="154">
        <f>BN31+BN39+BN44+BN46+BN53+BN58+BN64+BN69+BN72+BN75</f>
        <v>0</v>
      </c>
      <c r="BO30" s="154">
        <f>BO31+BO39+BO44+BO46+BO53+BO58+BO64+BO69+BO72+BO75</f>
        <v>0</v>
      </c>
      <c r="BP30" s="154">
        <f>BP31+BP39+BP44+BP46+BP53+BP58+BP64+BP69+BP72+BP75</f>
        <v>0</v>
      </c>
      <c r="BQ30" s="154">
        <f t="shared" si="34"/>
        <v>0</v>
      </c>
      <c r="BR30" s="154">
        <f>BR31+BR39+BR44+BR46+BR53+BR58+BR64+BR69+BR72+BR75</f>
        <v>0</v>
      </c>
      <c r="BS30" s="154">
        <f>BS31+BS39+BS44+BS46+BS53+BS58+BS64+BS69+BS72+BS75</f>
        <v>0</v>
      </c>
      <c r="BT30" s="154">
        <f>BT31+BT39+BT44+BT46+BT53+BT58+BT64+BT69+BT72+BT75</f>
        <v>0</v>
      </c>
      <c r="BU30" s="154">
        <f>BU31+BU39+BU44+BU46+BU53+BU58+BU64+BU69+BU72+BU75</f>
        <v>0</v>
      </c>
      <c r="BV30" s="155">
        <f t="shared" si="19"/>
        <v>0</v>
      </c>
      <c r="BW30" s="154">
        <f t="shared" si="20"/>
        <v>0</v>
      </c>
      <c r="BX30" s="154">
        <f>BX31+BX39+BX44+BX46+BX53+BX58+BX64+BX69+BX72+BX75</f>
        <v>0</v>
      </c>
      <c r="BY30" s="155">
        <f t="shared" si="21"/>
        <v>0</v>
      </c>
      <c r="BZ30" s="154">
        <f t="shared" si="35"/>
        <v>0</v>
      </c>
      <c r="CA30" s="154">
        <f>CA31+CA39+CA44+CA46+CA53+CA58+CA64+CA69+CA72+CA75</f>
        <v>0</v>
      </c>
      <c r="CB30" s="154">
        <f>CB31+CB39+CB44+CB46+CB53+CB58+CB64+CB69+CB72+CB75</f>
        <v>0</v>
      </c>
      <c r="CC30" s="154">
        <f>CC31+CC39+CC44+CC46+CC53+CC58+CC64+CC69+CC72+CC75</f>
        <v>0</v>
      </c>
      <c r="CD30" s="154">
        <f t="shared" si="22"/>
        <v>0</v>
      </c>
      <c r="CE30" s="154">
        <f>CE31+CE39+CE44+CE46+CE53+CE58+CE64+CE69+CE72+CE75</f>
        <v>0</v>
      </c>
      <c r="CF30" s="154">
        <f t="shared" si="23"/>
        <v>0</v>
      </c>
      <c r="CG30" s="154">
        <f>CG31+CG39+CG44+CG46+CG53+CG58+CG64+CG69+CG72+CG75</f>
        <v>0</v>
      </c>
      <c r="CH30" s="154">
        <f>CH31+CH39+CH44+CH46+CH53+CH58+CH64+CH69+CH72+CH75</f>
        <v>0</v>
      </c>
      <c r="CI30" s="154">
        <f t="shared" si="26"/>
        <v>0</v>
      </c>
      <c r="CJ30" s="154">
        <f>CJ31+CJ39+CJ44+CJ46+CJ53+CJ58+CJ64+CJ69+CJ72+CJ75</f>
        <v>0</v>
      </c>
      <c r="CK30" s="154">
        <f t="shared" si="36"/>
        <v>0</v>
      </c>
      <c r="CL30" s="154">
        <f>CL31+CL39+CL44+CL46+CL53+CL58+CL64+CL69+CL72+CL75</f>
        <v>0</v>
      </c>
      <c r="CM30" s="154">
        <f>CM31+CM39+CM44+CM46+CM53+CM58+CM64+CM69+CM72+CM75</f>
        <v>0</v>
      </c>
      <c r="CN30" s="154">
        <f>CN31+CN39+CN44+CN46+CN53+CN58+CN64+CN69+CN72+CN75</f>
        <v>0</v>
      </c>
      <c r="CO30" s="154"/>
      <c r="CP30" s="154">
        <f>F30+M30+P30+X30+AN30+BC30+BV30+BY30</f>
        <v>0</v>
      </c>
    </row>
    <row r="31" spans="1:94" s="102" customFormat="1" ht="20.100000000000001" customHeight="1" outlineLevel="2" x14ac:dyDescent="0.25">
      <c r="A31" s="61"/>
      <c r="B31" s="61"/>
      <c r="C31" s="61">
        <v>310</v>
      </c>
      <c r="D31" s="61"/>
      <c r="E31" s="62" t="s">
        <v>25</v>
      </c>
      <c r="F31" s="156">
        <f t="shared" si="0"/>
        <v>0</v>
      </c>
      <c r="G31" s="161">
        <f t="shared" si="3"/>
        <v>0</v>
      </c>
      <c r="H31" s="157">
        <f>SUM(H32:H38)</f>
        <v>0</v>
      </c>
      <c r="I31" s="157">
        <f>SUM(I32:I38)</f>
        <v>0</v>
      </c>
      <c r="J31" s="157">
        <f t="shared" si="4"/>
        <v>0</v>
      </c>
      <c r="K31" s="157">
        <f>SUM(K32:K38)</f>
        <v>0</v>
      </c>
      <c r="L31" s="157">
        <f>SUM(L32:L38)</f>
        <v>0</v>
      </c>
      <c r="M31" s="156">
        <f t="shared" si="5"/>
        <v>0</v>
      </c>
      <c r="N31" s="157">
        <f t="shared" si="1"/>
        <v>0</v>
      </c>
      <c r="O31" s="157">
        <f>SUM(O32:O38)</f>
        <v>0</v>
      </c>
      <c r="P31" s="158">
        <f t="shared" si="6"/>
        <v>0</v>
      </c>
      <c r="Q31" s="157">
        <f t="shared" si="27"/>
        <v>0</v>
      </c>
      <c r="R31" s="157">
        <f>SUM(R32:R38)</f>
        <v>0</v>
      </c>
      <c r="S31" s="157">
        <f>SUM(S32:S38)</f>
        <v>0</v>
      </c>
      <c r="T31" s="157">
        <f>SUM(T32:T38)</f>
        <v>0</v>
      </c>
      <c r="U31" s="157">
        <f t="shared" si="7"/>
        <v>0</v>
      </c>
      <c r="V31" s="157">
        <f>SUM(V32:V38)</f>
        <v>0</v>
      </c>
      <c r="W31" s="157">
        <f>SUM(W32:W38)</f>
        <v>0</v>
      </c>
      <c r="X31" s="158">
        <f t="shared" si="8"/>
        <v>0</v>
      </c>
      <c r="Y31" s="157">
        <f t="shared" si="9"/>
        <v>0</v>
      </c>
      <c r="Z31" s="157">
        <f t="shared" ref="Z31:AF31" si="45">SUM(Z32:Z38)</f>
        <v>0</v>
      </c>
      <c r="AA31" s="157">
        <f t="shared" si="45"/>
        <v>0</v>
      </c>
      <c r="AB31" s="157">
        <f t="shared" si="45"/>
        <v>0</v>
      </c>
      <c r="AC31" s="157">
        <f t="shared" si="45"/>
        <v>0</v>
      </c>
      <c r="AD31" s="157">
        <f t="shared" si="45"/>
        <v>0</v>
      </c>
      <c r="AE31" s="157">
        <f t="shared" si="45"/>
        <v>0</v>
      </c>
      <c r="AF31" s="157">
        <f t="shared" si="45"/>
        <v>0</v>
      </c>
      <c r="AG31" s="157">
        <f t="shared" si="11"/>
        <v>0</v>
      </c>
      <c r="AH31" s="157">
        <f>SUM(AH32:AH38)</f>
        <v>0</v>
      </c>
      <c r="AI31" s="157">
        <f>SUM(AI32:AI38)</f>
        <v>0</v>
      </c>
      <c r="AJ31" s="157">
        <f t="shared" si="12"/>
        <v>0</v>
      </c>
      <c r="AK31" s="157">
        <f>SUM(AK32:AK38)</f>
        <v>0</v>
      </c>
      <c r="AL31" s="157">
        <f>SUM(AL32:AL38)</f>
        <v>0</v>
      </c>
      <c r="AM31" s="157">
        <f>SUM(AM32:AM38)</f>
        <v>0</v>
      </c>
      <c r="AN31" s="158">
        <f t="shared" si="13"/>
        <v>0</v>
      </c>
      <c r="AO31" s="157">
        <f t="shared" ref="AO31" si="46">SUM(AP31)</f>
        <v>0</v>
      </c>
      <c r="AP31" s="157">
        <f>SUM(AP32:AP38)</f>
        <v>0</v>
      </c>
      <c r="AQ31" s="157">
        <f t="shared" si="30"/>
        <v>0</v>
      </c>
      <c r="AR31" s="157">
        <f>SUM(AR32:AR38)</f>
        <v>0</v>
      </c>
      <c r="AS31" s="157">
        <f>SUM(AS32:AS38)</f>
        <v>0</v>
      </c>
      <c r="AT31" s="157">
        <f>SUM(AT32:AT38)</f>
        <v>0</v>
      </c>
      <c r="AU31" s="157">
        <f t="shared" si="31"/>
        <v>0</v>
      </c>
      <c r="AV31" s="157">
        <f>SUM(AV32:AV38)</f>
        <v>0</v>
      </c>
      <c r="AW31" s="157">
        <f>SUM(AW32:AW38)</f>
        <v>0</v>
      </c>
      <c r="AX31" s="157">
        <f>SUM(AX32:AX38)</f>
        <v>0</v>
      </c>
      <c r="AY31" s="157">
        <f t="shared" si="15"/>
        <v>0</v>
      </c>
      <c r="AZ31" s="157">
        <f>SUM(AZ32:AZ38)</f>
        <v>0</v>
      </c>
      <c r="BA31" s="157">
        <f t="shared" si="15"/>
        <v>0</v>
      </c>
      <c r="BB31" s="157">
        <f>SUM(BB32:BB38)</f>
        <v>0</v>
      </c>
      <c r="BC31" s="158">
        <f t="shared" si="16"/>
        <v>0</v>
      </c>
      <c r="BD31" s="157">
        <f t="shared" si="17"/>
        <v>0</v>
      </c>
      <c r="BE31" s="157">
        <f>SUM(BE32:BE38)</f>
        <v>0</v>
      </c>
      <c r="BF31" s="157">
        <f>SUM(BF32:BF38)</f>
        <v>0</v>
      </c>
      <c r="BG31" s="157">
        <f t="shared" si="32"/>
        <v>0</v>
      </c>
      <c r="BH31" s="157">
        <f>SUM(BH32:BH38)</f>
        <v>0</v>
      </c>
      <c r="BI31" s="157">
        <f>SUM(BI32:BI38)</f>
        <v>0</v>
      </c>
      <c r="BJ31" s="157">
        <f>SUM(BJ32:BJ38)</f>
        <v>0</v>
      </c>
      <c r="BK31" s="157">
        <f t="shared" si="18"/>
        <v>0</v>
      </c>
      <c r="BL31" s="157">
        <f>SUM(BL32:BL38)</f>
        <v>0</v>
      </c>
      <c r="BM31" s="157">
        <f t="shared" si="33"/>
        <v>0</v>
      </c>
      <c r="BN31" s="157">
        <f>SUM(BN32:BN38)</f>
        <v>0</v>
      </c>
      <c r="BO31" s="157">
        <f>SUM(BO32:BO38)</f>
        <v>0</v>
      </c>
      <c r="BP31" s="157">
        <f>SUM(BP32:BP38)</f>
        <v>0</v>
      </c>
      <c r="BQ31" s="157">
        <f t="shared" si="34"/>
        <v>0</v>
      </c>
      <c r="BR31" s="157">
        <f>SUM(BR32:BR38)</f>
        <v>0</v>
      </c>
      <c r="BS31" s="157">
        <f>SUM(BS32:BS38)</f>
        <v>0</v>
      </c>
      <c r="BT31" s="157">
        <f>SUM(BT32:BT38)</f>
        <v>0</v>
      </c>
      <c r="BU31" s="157">
        <f>SUM(BU32:BU38)</f>
        <v>0</v>
      </c>
      <c r="BV31" s="158">
        <f t="shared" si="19"/>
        <v>0</v>
      </c>
      <c r="BW31" s="157">
        <f t="shared" si="20"/>
        <v>0</v>
      </c>
      <c r="BX31" s="157">
        <f>SUM(BX32:BX38)</f>
        <v>0</v>
      </c>
      <c r="BY31" s="158">
        <f t="shared" si="21"/>
        <v>0</v>
      </c>
      <c r="BZ31" s="157">
        <f t="shared" si="35"/>
        <v>0</v>
      </c>
      <c r="CA31" s="157">
        <f>SUM(CA32:CA38)</f>
        <v>0</v>
      </c>
      <c r="CB31" s="157">
        <f>SUM(CB32:CB38)</f>
        <v>0</v>
      </c>
      <c r="CC31" s="157">
        <f>SUM(CC32:CC38)</f>
        <v>0</v>
      </c>
      <c r="CD31" s="157">
        <f t="shared" si="22"/>
        <v>0</v>
      </c>
      <c r="CE31" s="157">
        <f>SUM(CE32:CE38)</f>
        <v>0</v>
      </c>
      <c r="CF31" s="157">
        <f t="shared" si="23"/>
        <v>0</v>
      </c>
      <c r="CG31" s="157">
        <f>SUM(CG32:CG38)</f>
        <v>0</v>
      </c>
      <c r="CH31" s="157">
        <f>SUM(CH32:CH38)</f>
        <v>0</v>
      </c>
      <c r="CI31" s="157">
        <f t="shared" si="26"/>
        <v>0</v>
      </c>
      <c r="CJ31" s="157">
        <f>SUM(CJ32:CJ38)</f>
        <v>0</v>
      </c>
      <c r="CK31" s="157">
        <f t="shared" si="36"/>
        <v>0</v>
      </c>
      <c r="CL31" s="157">
        <f>SUM(CL32:CL38)</f>
        <v>0</v>
      </c>
      <c r="CM31" s="157">
        <f>SUM(CM32:CM38)</f>
        <v>0</v>
      </c>
      <c r="CN31" s="157">
        <f>SUM(CN32:CN38)</f>
        <v>0</v>
      </c>
      <c r="CO31" s="137"/>
      <c r="CP31" s="137"/>
    </row>
    <row r="32" spans="1:94" ht="20.100000000000001" customHeight="1" outlineLevel="3" x14ac:dyDescent="0.25">
      <c r="A32" s="111"/>
      <c r="B32" s="111"/>
      <c r="C32" s="112"/>
      <c r="D32" s="113">
        <v>3100</v>
      </c>
      <c r="E32" s="135" t="s">
        <v>26</v>
      </c>
      <c r="F32" s="158">
        <f t="shared" si="0"/>
        <v>0</v>
      </c>
      <c r="G32" s="159">
        <f t="shared" si="3"/>
        <v>0</v>
      </c>
      <c r="H32" s="165"/>
      <c r="I32" s="165"/>
      <c r="J32" s="159">
        <f t="shared" si="4"/>
        <v>0</v>
      </c>
      <c r="K32" s="165"/>
      <c r="L32" s="165"/>
      <c r="M32" s="158">
        <f t="shared" si="5"/>
        <v>0</v>
      </c>
      <c r="N32" s="159">
        <f t="shared" si="1"/>
        <v>0</v>
      </c>
      <c r="O32" s="165"/>
      <c r="P32" s="158">
        <f t="shared" si="6"/>
        <v>0</v>
      </c>
      <c r="Q32" s="159">
        <f t="shared" si="27"/>
        <v>0</v>
      </c>
      <c r="R32" s="165"/>
      <c r="S32" s="165"/>
      <c r="T32" s="165"/>
      <c r="U32" s="159">
        <f t="shared" si="7"/>
        <v>0</v>
      </c>
      <c r="V32" s="165"/>
      <c r="W32" s="165"/>
      <c r="X32" s="158">
        <f t="shared" si="8"/>
        <v>0</v>
      </c>
      <c r="Y32" s="159">
        <f t="shared" si="9"/>
        <v>0</v>
      </c>
      <c r="Z32" s="165"/>
      <c r="AA32" s="165"/>
      <c r="AB32" s="165"/>
      <c r="AC32" s="165"/>
      <c r="AD32" s="165"/>
      <c r="AE32" s="165"/>
      <c r="AF32" s="165"/>
      <c r="AG32" s="159">
        <f t="shared" si="11"/>
        <v>0</v>
      </c>
      <c r="AH32" s="165"/>
      <c r="AI32" s="165"/>
      <c r="AJ32" s="159">
        <f t="shared" si="12"/>
        <v>0</v>
      </c>
      <c r="AK32" s="165"/>
      <c r="AL32" s="165"/>
      <c r="AM32" s="165"/>
      <c r="AN32" s="158">
        <f t="shared" si="13"/>
        <v>0</v>
      </c>
      <c r="AO32" s="159">
        <f t="shared" ref="AO32" si="47">SUM(AP32)</f>
        <v>0</v>
      </c>
      <c r="AP32" s="165"/>
      <c r="AQ32" s="159">
        <f t="shared" si="30"/>
        <v>0</v>
      </c>
      <c r="AR32" s="165"/>
      <c r="AS32" s="165"/>
      <c r="AT32" s="165"/>
      <c r="AU32" s="159">
        <f t="shared" si="31"/>
        <v>0</v>
      </c>
      <c r="AV32" s="165"/>
      <c r="AW32" s="165"/>
      <c r="AX32" s="165"/>
      <c r="AY32" s="159">
        <f t="shared" si="15"/>
        <v>0</v>
      </c>
      <c r="AZ32" s="165"/>
      <c r="BA32" s="159">
        <f t="shared" si="15"/>
        <v>0</v>
      </c>
      <c r="BB32" s="165"/>
      <c r="BC32" s="158">
        <f t="shared" si="16"/>
        <v>0</v>
      </c>
      <c r="BD32" s="159">
        <f t="shared" si="17"/>
        <v>0</v>
      </c>
      <c r="BE32" s="165"/>
      <c r="BF32" s="165"/>
      <c r="BG32" s="159">
        <f t="shared" si="32"/>
        <v>0</v>
      </c>
      <c r="BH32" s="165"/>
      <c r="BI32" s="165"/>
      <c r="BJ32" s="165"/>
      <c r="BK32" s="159">
        <f t="shared" si="18"/>
        <v>0</v>
      </c>
      <c r="BL32" s="165"/>
      <c r="BM32" s="159">
        <f t="shared" si="33"/>
        <v>0</v>
      </c>
      <c r="BN32" s="165"/>
      <c r="BO32" s="165"/>
      <c r="BP32" s="165"/>
      <c r="BQ32" s="159">
        <f t="shared" si="34"/>
        <v>0</v>
      </c>
      <c r="BR32" s="165"/>
      <c r="BS32" s="165"/>
      <c r="BT32" s="165"/>
      <c r="BU32" s="165"/>
      <c r="BV32" s="158">
        <f t="shared" si="19"/>
        <v>0</v>
      </c>
      <c r="BW32" s="159">
        <f t="shared" si="20"/>
        <v>0</v>
      </c>
      <c r="BX32" s="165"/>
      <c r="BY32" s="158">
        <f t="shared" si="21"/>
        <v>0</v>
      </c>
      <c r="BZ32" s="159">
        <f t="shared" si="35"/>
        <v>0</v>
      </c>
      <c r="CA32" s="165"/>
      <c r="CB32" s="165"/>
      <c r="CC32" s="165"/>
      <c r="CD32" s="159">
        <f t="shared" si="22"/>
        <v>0</v>
      </c>
      <c r="CE32" s="165"/>
      <c r="CF32" s="159">
        <f t="shared" si="23"/>
        <v>0</v>
      </c>
      <c r="CG32" s="165"/>
      <c r="CH32" s="165"/>
      <c r="CI32" s="159">
        <f t="shared" si="26"/>
        <v>0</v>
      </c>
      <c r="CJ32" s="165"/>
      <c r="CK32" s="157">
        <f t="shared" si="36"/>
        <v>0</v>
      </c>
      <c r="CL32" s="165"/>
      <c r="CM32" s="165"/>
      <c r="CN32" s="165"/>
      <c r="CO32" s="149"/>
      <c r="CP32" s="149"/>
    </row>
    <row r="33" spans="1:94" ht="20.100000000000001" customHeight="1" outlineLevel="3" x14ac:dyDescent="0.25">
      <c r="A33" s="111"/>
      <c r="B33" s="111"/>
      <c r="C33" s="112"/>
      <c r="D33" s="113">
        <v>3101</v>
      </c>
      <c r="E33" s="135" t="s">
        <v>27</v>
      </c>
      <c r="F33" s="158">
        <f t="shared" si="0"/>
        <v>0</v>
      </c>
      <c r="G33" s="159">
        <f t="shared" si="3"/>
        <v>0</v>
      </c>
      <c r="H33" s="165"/>
      <c r="I33" s="165"/>
      <c r="J33" s="159">
        <f t="shared" si="4"/>
        <v>0</v>
      </c>
      <c r="K33" s="165"/>
      <c r="L33" s="165"/>
      <c r="M33" s="158">
        <f t="shared" si="5"/>
        <v>0</v>
      </c>
      <c r="N33" s="159">
        <f t="shared" si="1"/>
        <v>0</v>
      </c>
      <c r="O33" s="165"/>
      <c r="P33" s="158">
        <f t="shared" si="6"/>
        <v>0</v>
      </c>
      <c r="Q33" s="159">
        <f t="shared" si="27"/>
        <v>0</v>
      </c>
      <c r="R33" s="165"/>
      <c r="S33" s="165"/>
      <c r="T33" s="165"/>
      <c r="U33" s="159">
        <f t="shared" si="7"/>
        <v>0</v>
      </c>
      <c r="V33" s="165"/>
      <c r="W33" s="165"/>
      <c r="X33" s="158">
        <f t="shared" si="8"/>
        <v>0</v>
      </c>
      <c r="Y33" s="159">
        <f t="shared" si="9"/>
        <v>0</v>
      </c>
      <c r="Z33" s="165"/>
      <c r="AA33" s="165"/>
      <c r="AB33" s="165"/>
      <c r="AC33" s="165"/>
      <c r="AD33" s="165"/>
      <c r="AE33" s="165"/>
      <c r="AF33" s="165"/>
      <c r="AG33" s="159">
        <f t="shared" si="11"/>
        <v>0</v>
      </c>
      <c r="AH33" s="165"/>
      <c r="AI33" s="165"/>
      <c r="AJ33" s="159">
        <f t="shared" si="12"/>
        <v>0</v>
      </c>
      <c r="AK33" s="165"/>
      <c r="AL33" s="165"/>
      <c r="AM33" s="165"/>
      <c r="AN33" s="158">
        <f t="shared" si="13"/>
        <v>0</v>
      </c>
      <c r="AO33" s="159">
        <f t="shared" ref="AO33:AO38" si="48">SUM(AP33)</f>
        <v>0</v>
      </c>
      <c r="AP33" s="165"/>
      <c r="AQ33" s="159">
        <f t="shared" si="30"/>
        <v>0</v>
      </c>
      <c r="AR33" s="165"/>
      <c r="AS33" s="165"/>
      <c r="AT33" s="165"/>
      <c r="AU33" s="159">
        <f t="shared" si="31"/>
        <v>0</v>
      </c>
      <c r="AV33" s="165"/>
      <c r="AW33" s="165"/>
      <c r="AX33" s="165"/>
      <c r="AY33" s="159">
        <f t="shared" si="15"/>
        <v>0</v>
      </c>
      <c r="AZ33" s="165"/>
      <c r="BA33" s="159">
        <f t="shared" si="15"/>
        <v>0</v>
      </c>
      <c r="BB33" s="165"/>
      <c r="BC33" s="158">
        <f t="shared" si="16"/>
        <v>0</v>
      </c>
      <c r="BD33" s="159">
        <f t="shared" si="17"/>
        <v>0</v>
      </c>
      <c r="BE33" s="165"/>
      <c r="BF33" s="165"/>
      <c r="BG33" s="159">
        <f t="shared" si="32"/>
        <v>0</v>
      </c>
      <c r="BH33" s="165"/>
      <c r="BI33" s="165"/>
      <c r="BJ33" s="165"/>
      <c r="BK33" s="159">
        <f t="shared" si="18"/>
        <v>0</v>
      </c>
      <c r="BL33" s="165"/>
      <c r="BM33" s="159">
        <f t="shared" si="33"/>
        <v>0</v>
      </c>
      <c r="BN33" s="165"/>
      <c r="BO33" s="165"/>
      <c r="BP33" s="165"/>
      <c r="BQ33" s="159">
        <f t="shared" si="34"/>
        <v>0</v>
      </c>
      <c r="BR33" s="165"/>
      <c r="BS33" s="165"/>
      <c r="BT33" s="165"/>
      <c r="BU33" s="165"/>
      <c r="BV33" s="158">
        <f t="shared" si="19"/>
        <v>0</v>
      </c>
      <c r="BW33" s="159">
        <f t="shared" si="20"/>
        <v>0</v>
      </c>
      <c r="BX33" s="165"/>
      <c r="BY33" s="158">
        <f t="shared" si="21"/>
        <v>0</v>
      </c>
      <c r="BZ33" s="159">
        <f t="shared" si="35"/>
        <v>0</v>
      </c>
      <c r="CA33" s="165"/>
      <c r="CB33" s="165"/>
      <c r="CC33" s="165"/>
      <c r="CD33" s="159">
        <f t="shared" si="22"/>
        <v>0</v>
      </c>
      <c r="CE33" s="165"/>
      <c r="CF33" s="159">
        <f t="shared" si="23"/>
        <v>0</v>
      </c>
      <c r="CG33" s="165"/>
      <c r="CH33" s="165"/>
      <c r="CI33" s="159">
        <f t="shared" si="26"/>
        <v>0</v>
      </c>
      <c r="CJ33" s="165"/>
      <c r="CK33" s="157">
        <f t="shared" si="36"/>
        <v>0</v>
      </c>
      <c r="CL33" s="165"/>
      <c r="CM33" s="165"/>
      <c r="CN33" s="165"/>
      <c r="CO33" s="149"/>
      <c r="CP33" s="149"/>
    </row>
    <row r="34" spans="1:94" ht="20.100000000000001" customHeight="1" outlineLevel="3" x14ac:dyDescent="0.25">
      <c r="A34" s="111"/>
      <c r="B34" s="111"/>
      <c r="C34" s="112"/>
      <c r="D34" s="113">
        <v>3102</v>
      </c>
      <c r="E34" s="135" t="s">
        <v>28</v>
      </c>
      <c r="F34" s="158">
        <f t="shared" si="0"/>
        <v>0</v>
      </c>
      <c r="G34" s="159">
        <f t="shared" si="3"/>
        <v>0</v>
      </c>
      <c r="H34" s="165"/>
      <c r="I34" s="165"/>
      <c r="J34" s="159">
        <f t="shared" si="4"/>
        <v>0</v>
      </c>
      <c r="K34" s="165"/>
      <c r="L34" s="165"/>
      <c r="M34" s="158">
        <f t="shared" si="5"/>
        <v>0</v>
      </c>
      <c r="N34" s="159">
        <f t="shared" si="1"/>
        <v>0</v>
      </c>
      <c r="O34" s="165"/>
      <c r="P34" s="158">
        <f t="shared" si="6"/>
        <v>0</v>
      </c>
      <c r="Q34" s="159">
        <f t="shared" si="27"/>
        <v>0</v>
      </c>
      <c r="R34" s="165"/>
      <c r="S34" s="165"/>
      <c r="T34" s="165"/>
      <c r="U34" s="159">
        <f t="shared" si="7"/>
        <v>0</v>
      </c>
      <c r="V34" s="165"/>
      <c r="W34" s="165"/>
      <c r="X34" s="158">
        <f t="shared" si="8"/>
        <v>0</v>
      </c>
      <c r="Y34" s="159">
        <f t="shared" si="9"/>
        <v>0</v>
      </c>
      <c r="Z34" s="165"/>
      <c r="AA34" s="165"/>
      <c r="AB34" s="165"/>
      <c r="AC34" s="165"/>
      <c r="AD34" s="165"/>
      <c r="AE34" s="165"/>
      <c r="AF34" s="165"/>
      <c r="AG34" s="159">
        <f t="shared" si="11"/>
        <v>0</v>
      </c>
      <c r="AH34" s="165"/>
      <c r="AI34" s="165"/>
      <c r="AJ34" s="159">
        <f t="shared" si="12"/>
        <v>0</v>
      </c>
      <c r="AK34" s="165"/>
      <c r="AL34" s="165"/>
      <c r="AM34" s="165"/>
      <c r="AN34" s="158">
        <f t="shared" si="13"/>
        <v>0</v>
      </c>
      <c r="AO34" s="159">
        <f t="shared" si="48"/>
        <v>0</v>
      </c>
      <c r="AP34" s="165"/>
      <c r="AQ34" s="159">
        <f t="shared" si="30"/>
        <v>0</v>
      </c>
      <c r="AR34" s="165"/>
      <c r="AS34" s="165"/>
      <c r="AT34" s="165"/>
      <c r="AU34" s="159">
        <f t="shared" si="31"/>
        <v>0</v>
      </c>
      <c r="AV34" s="165"/>
      <c r="AW34" s="165"/>
      <c r="AX34" s="165"/>
      <c r="AY34" s="159">
        <f t="shared" si="15"/>
        <v>0</v>
      </c>
      <c r="AZ34" s="165"/>
      <c r="BA34" s="159">
        <f t="shared" si="15"/>
        <v>0</v>
      </c>
      <c r="BB34" s="165"/>
      <c r="BC34" s="158">
        <f t="shared" si="16"/>
        <v>0</v>
      </c>
      <c r="BD34" s="159">
        <f t="shared" si="17"/>
        <v>0</v>
      </c>
      <c r="BE34" s="165"/>
      <c r="BF34" s="165"/>
      <c r="BG34" s="159">
        <f t="shared" si="32"/>
        <v>0</v>
      </c>
      <c r="BH34" s="165"/>
      <c r="BI34" s="165"/>
      <c r="BJ34" s="165"/>
      <c r="BK34" s="159">
        <f t="shared" si="18"/>
        <v>0</v>
      </c>
      <c r="BL34" s="165"/>
      <c r="BM34" s="159">
        <f t="shared" si="33"/>
        <v>0</v>
      </c>
      <c r="BN34" s="165"/>
      <c r="BO34" s="165"/>
      <c r="BP34" s="165"/>
      <c r="BQ34" s="159">
        <f t="shared" si="34"/>
        <v>0</v>
      </c>
      <c r="BR34" s="165"/>
      <c r="BS34" s="165"/>
      <c r="BT34" s="165"/>
      <c r="BU34" s="165"/>
      <c r="BV34" s="158">
        <f t="shared" si="19"/>
        <v>0</v>
      </c>
      <c r="BW34" s="159">
        <f t="shared" si="20"/>
        <v>0</v>
      </c>
      <c r="BX34" s="165"/>
      <c r="BY34" s="158">
        <f t="shared" si="21"/>
        <v>0</v>
      </c>
      <c r="BZ34" s="159">
        <f t="shared" si="35"/>
        <v>0</v>
      </c>
      <c r="CA34" s="165"/>
      <c r="CB34" s="165"/>
      <c r="CC34" s="165"/>
      <c r="CD34" s="159">
        <f t="shared" si="22"/>
        <v>0</v>
      </c>
      <c r="CE34" s="165"/>
      <c r="CF34" s="159">
        <f t="shared" si="23"/>
        <v>0</v>
      </c>
      <c r="CG34" s="165"/>
      <c r="CH34" s="165"/>
      <c r="CI34" s="159">
        <f t="shared" si="26"/>
        <v>0</v>
      </c>
      <c r="CJ34" s="165"/>
      <c r="CK34" s="157">
        <f t="shared" si="36"/>
        <v>0</v>
      </c>
      <c r="CL34" s="165"/>
      <c r="CM34" s="165"/>
      <c r="CN34" s="165"/>
      <c r="CO34" s="149"/>
      <c r="CP34" s="149"/>
    </row>
    <row r="35" spans="1:94" ht="20.100000000000001" customHeight="1" outlineLevel="3" x14ac:dyDescent="0.25">
      <c r="A35" s="111"/>
      <c r="B35" s="111"/>
      <c r="C35" s="112"/>
      <c r="D35" s="113">
        <v>3103</v>
      </c>
      <c r="E35" s="135" t="s">
        <v>29</v>
      </c>
      <c r="F35" s="158">
        <f t="shared" si="0"/>
        <v>0</v>
      </c>
      <c r="G35" s="159">
        <f t="shared" si="3"/>
        <v>0</v>
      </c>
      <c r="H35" s="165"/>
      <c r="I35" s="165"/>
      <c r="J35" s="159">
        <f t="shared" si="4"/>
        <v>0</v>
      </c>
      <c r="K35" s="165"/>
      <c r="L35" s="165"/>
      <c r="M35" s="158">
        <f t="shared" si="5"/>
        <v>0</v>
      </c>
      <c r="N35" s="159">
        <f t="shared" si="1"/>
        <v>0</v>
      </c>
      <c r="O35" s="165"/>
      <c r="P35" s="158">
        <f t="shared" si="6"/>
        <v>0</v>
      </c>
      <c r="Q35" s="159">
        <f t="shared" si="27"/>
        <v>0</v>
      </c>
      <c r="R35" s="165"/>
      <c r="S35" s="165"/>
      <c r="T35" s="165"/>
      <c r="U35" s="159">
        <f t="shared" si="7"/>
        <v>0</v>
      </c>
      <c r="V35" s="165"/>
      <c r="W35" s="165"/>
      <c r="X35" s="158">
        <f t="shared" si="8"/>
        <v>0</v>
      </c>
      <c r="Y35" s="159">
        <f t="shared" si="9"/>
        <v>0</v>
      </c>
      <c r="Z35" s="165"/>
      <c r="AA35" s="165"/>
      <c r="AB35" s="165"/>
      <c r="AC35" s="165"/>
      <c r="AD35" s="165"/>
      <c r="AE35" s="165"/>
      <c r="AF35" s="165"/>
      <c r="AG35" s="159">
        <f t="shared" si="11"/>
        <v>0</v>
      </c>
      <c r="AH35" s="165"/>
      <c r="AI35" s="165"/>
      <c r="AJ35" s="159">
        <f t="shared" si="12"/>
        <v>0</v>
      </c>
      <c r="AK35" s="165"/>
      <c r="AL35" s="165"/>
      <c r="AM35" s="165"/>
      <c r="AN35" s="158">
        <f t="shared" si="13"/>
        <v>0</v>
      </c>
      <c r="AO35" s="159">
        <f t="shared" si="48"/>
        <v>0</v>
      </c>
      <c r="AP35" s="165"/>
      <c r="AQ35" s="159">
        <f t="shared" si="30"/>
        <v>0</v>
      </c>
      <c r="AR35" s="165"/>
      <c r="AS35" s="165"/>
      <c r="AT35" s="165"/>
      <c r="AU35" s="159">
        <f t="shared" si="31"/>
        <v>0</v>
      </c>
      <c r="AV35" s="165"/>
      <c r="AW35" s="165"/>
      <c r="AX35" s="165"/>
      <c r="AY35" s="159">
        <f t="shared" si="15"/>
        <v>0</v>
      </c>
      <c r="AZ35" s="165"/>
      <c r="BA35" s="159">
        <f t="shared" si="15"/>
        <v>0</v>
      </c>
      <c r="BB35" s="165"/>
      <c r="BC35" s="158">
        <f t="shared" si="16"/>
        <v>0</v>
      </c>
      <c r="BD35" s="159">
        <f t="shared" si="17"/>
        <v>0</v>
      </c>
      <c r="BE35" s="165"/>
      <c r="BF35" s="165"/>
      <c r="BG35" s="159">
        <f t="shared" si="32"/>
        <v>0</v>
      </c>
      <c r="BH35" s="165"/>
      <c r="BI35" s="165"/>
      <c r="BJ35" s="165"/>
      <c r="BK35" s="159">
        <f t="shared" si="18"/>
        <v>0</v>
      </c>
      <c r="BL35" s="165"/>
      <c r="BM35" s="159">
        <f t="shared" si="33"/>
        <v>0</v>
      </c>
      <c r="BN35" s="165"/>
      <c r="BO35" s="165"/>
      <c r="BP35" s="165"/>
      <c r="BQ35" s="159">
        <f t="shared" si="34"/>
        <v>0</v>
      </c>
      <c r="BR35" s="165"/>
      <c r="BS35" s="165"/>
      <c r="BT35" s="165"/>
      <c r="BU35" s="165"/>
      <c r="BV35" s="158">
        <f t="shared" si="19"/>
        <v>0</v>
      </c>
      <c r="BW35" s="159">
        <f t="shared" si="20"/>
        <v>0</v>
      </c>
      <c r="BX35" s="165"/>
      <c r="BY35" s="158">
        <f t="shared" si="21"/>
        <v>0</v>
      </c>
      <c r="BZ35" s="159">
        <f t="shared" si="35"/>
        <v>0</v>
      </c>
      <c r="CA35" s="165"/>
      <c r="CB35" s="165"/>
      <c r="CC35" s="165"/>
      <c r="CD35" s="159">
        <f t="shared" si="22"/>
        <v>0</v>
      </c>
      <c r="CE35" s="165"/>
      <c r="CF35" s="159">
        <f t="shared" si="23"/>
        <v>0</v>
      </c>
      <c r="CG35" s="165"/>
      <c r="CH35" s="165"/>
      <c r="CI35" s="159">
        <f t="shared" si="26"/>
        <v>0</v>
      </c>
      <c r="CJ35" s="165"/>
      <c r="CK35" s="157">
        <f t="shared" si="36"/>
        <v>0</v>
      </c>
      <c r="CL35" s="165"/>
      <c r="CM35" s="165"/>
      <c r="CN35" s="165"/>
      <c r="CO35" s="149"/>
      <c r="CP35" s="149"/>
    </row>
    <row r="36" spans="1:94" ht="20.100000000000001" customHeight="1" outlineLevel="3" x14ac:dyDescent="0.25">
      <c r="A36" s="111"/>
      <c r="B36" s="111"/>
      <c r="C36" s="112"/>
      <c r="D36" s="113">
        <v>3104</v>
      </c>
      <c r="E36" s="135" t="s">
        <v>30</v>
      </c>
      <c r="F36" s="158">
        <f t="shared" si="0"/>
        <v>0</v>
      </c>
      <c r="G36" s="159">
        <f t="shared" si="3"/>
        <v>0</v>
      </c>
      <c r="H36" s="165"/>
      <c r="I36" s="165"/>
      <c r="J36" s="159">
        <f t="shared" si="4"/>
        <v>0</v>
      </c>
      <c r="K36" s="165"/>
      <c r="L36" s="165"/>
      <c r="M36" s="158">
        <f t="shared" si="5"/>
        <v>0</v>
      </c>
      <c r="N36" s="159">
        <f t="shared" si="1"/>
        <v>0</v>
      </c>
      <c r="O36" s="165"/>
      <c r="P36" s="158">
        <f t="shared" si="6"/>
        <v>0</v>
      </c>
      <c r="Q36" s="159">
        <f t="shared" si="27"/>
        <v>0</v>
      </c>
      <c r="R36" s="165"/>
      <c r="S36" s="165"/>
      <c r="T36" s="165"/>
      <c r="U36" s="159">
        <f t="shared" si="7"/>
        <v>0</v>
      </c>
      <c r="V36" s="165"/>
      <c r="W36" s="165"/>
      <c r="X36" s="158">
        <f t="shared" si="8"/>
        <v>0</v>
      </c>
      <c r="Y36" s="159">
        <f t="shared" si="9"/>
        <v>0</v>
      </c>
      <c r="Z36" s="165"/>
      <c r="AA36" s="165"/>
      <c r="AB36" s="165"/>
      <c r="AC36" s="165"/>
      <c r="AD36" s="165"/>
      <c r="AE36" s="165"/>
      <c r="AF36" s="165"/>
      <c r="AG36" s="159">
        <f t="shared" si="11"/>
        <v>0</v>
      </c>
      <c r="AH36" s="165"/>
      <c r="AI36" s="165"/>
      <c r="AJ36" s="159">
        <f t="shared" si="12"/>
        <v>0</v>
      </c>
      <c r="AK36" s="165"/>
      <c r="AL36" s="165"/>
      <c r="AM36" s="165"/>
      <c r="AN36" s="158">
        <f t="shared" si="13"/>
        <v>0</v>
      </c>
      <c r="AO36" s="159">
        <f t="shared" si="48"/>
        <v>0</v>
      </c>
      <c r="AP36" s="165"/>
      <c r="AQ36" s="159">
        <f t="shared" si="30"/>
        <v>0</v>
      </c>
      <c r="AR36" s="165"/>
      <c r="AS36" s="165"/>
      <c r="AT36" s="165"/>
      <c r="AU36" s="159">
        <f t="shared" si="31"/>
        <v>0</v>
      </c>
      <c r="AV36" s="165"/>
      <c r="AW36" s="165"/>
      <c r="AX36" s="165"/>
      <c r="AY36" s="159">
        <f t="shared" si="15"/>
        <v>0</v>
      </c>
      <c r="AZ36" s="165"/>
      <c r="BA36" s="159">
        <f t="shared" si="15"/>
        <v>0</v>
      </c>
      <c r="BB36" s="165"/>
      <c r="BC36" s="158">
        <f t="shared" si="16"/>
        <v>0</v>
      </c>
      <c r="BD36" s="159">
        <f t="shared" si="17"/>
        <v>0</v>
      </c>
      <c r="BE36" s="165"/>
      <c r="BF36" s="165"/>
      <c r="BG36" s="159">
        <f t="shared" si="32"/>
        <v>0</v>
      </c>
      <c r="BH36" s="165"/>
      <c r="BI36" s="165"/>
      <c r="BJ36" s="165"/>
      <c r="BK36" s="159">
        <f t="shared" si="18"/>
        <v>0</v>
      </c>
      <c r="BL36" s="165"/>
      <c r="BM36" s="159">
        <f t="shared" si="33"/>
        <v>0</v>
      </c>
      <c r="BN36" s="165"/>
      <c r="BO36" s="165"/>
      <c r="BP36" s="165"/>
      <c r="BQ36" s="159">
        <f t="shared" si="34"/>
        <v>0</v>
      </c>
      <c r="BR36" s="165"/>
      <c r="BS36" s="165"/>
      <c r="BT36" s="165"/>
      <c r="BU36" s="165"/>
      <c r="BV36" s="158">
        <f t="shared" si="19"/>
        <v>0</v>
      </c>
      <c r="BW36" s="159">
        <f t="shared" si="20"/>
        <v>0</v>
      </c>
      <c r="BX36" s="165"/>
      <c r="BY36" s="158">
        <f t="shared" si="21"/>
        <v>0</v>
      </c>
      <c r="BZ36" s="159">
        <f t="shared" si="35"/>
        <v>0</v>
      </c>
      <c r="CA36" s="165"/>
      <c r="CB36" s="165"/>
      <c r="CC36" s="165"/>
      <c r="CD36" s="159">
        <f t="shared" si="22"/>
        <v>0</v>
      </c>
      <c r="CE36" s="165"/>
      <c r="CF36" s="159">
        <f t="shared" si="23"/>
        <v>0</v>
      </c>
      <c r="CG36" s="165"/>
      <c r="CH36" s="165"/>
      <c r="CI36" s="159">
        <f t="shared" si="26"/>
        <v>0</v>
      </c>
      <c r="CJ36" s="165"/>
      <c r="CK36" s="157">
        <f t="shared" si="36"/>
        <v>0</v>
      </c>
      <c r="CL36" s="165"/>
      <c r="CM36" s="165"/>
      <c r="CN36" s="165"/>
      <c r="CO36" s="149"/>
      <c r="CP36" s="149"/>
    </row>
    <row r="37" spans="1:94" ht="20.100000000000001" customHeight="1" outlineLevel="3" x14ac:dyDescent="0.25">
      <c r="A37" s="111"/>
      <c r="B37" s="111"/>
      <c r="C37" s="112"/>
      <c r="D37" s="113">
        <v>3105</v>
      </c>
      <c r="E37" s="135" t="s">
        <v>31</v>
      </c>
      <c r="F37" s="158">
        <f t="shared" si="0"/>
        <v>0</v>
      </c>
      <c r="G37" s="159">
        <f t="shared" si="3"/>
        <v>0</v>
      </c>
      <c r="H37" s="165"/>
      <c r="I37" s="165"/>
      <c r="J37" s="159">
        <f t="shared" si="4"/>
        <v>0</v>
      </c>
      <c r="K37" s="165"/>
      <c r="L37" s="165"/>
      <c r="M37" s="158">
        <f t="shared" si="5"/>
        <v>0</v>
      </c>
      <c r="N37" s="159">
        <f t="shared" si="1"/>
        <v>0</v>
      </c>
      <c r="O37" s="165"/>
      <c r="P37" s="158">
        <f t="shared" si="6"/>
        <v>0</v>
      </c>
      <c r="Q37" s="159">
        <f t="shared" si="27"/>
        <v>0</v>
      </c>
      <c r="R37" s="165"/>
      <c r="S37" s="165"/>
      <c r="T37" s="165"/>
      <c r="U37" s="159">
        <f t="shared" si="7"/>
        <v>0</v>
      </c>
      <c r="V37" s="165"/>
      <c r="W37" s="165"/>
      <c r="X37" s="158">
        <f t="shared" si="8"/>
        <v>0</v>
      </c>
      <c r="Y37" s="159">
        <f t="shared" si="9"/>
        <v>0</v>
      </c>
      <c r="Z37" s="165"/>
      <c r="AA37" s="165"/>
      <c r="AB37" s="165"/>
      <c r="AC37" s="165"/>
      <c r="AD37" s="165"/>
      <c r="AE37" s="165"/>
      <c r="AF37" s="165"/>
      <c r="AG37" s="159">
        <f t="shared" si="11"/>
        <v>0</v>
      </c>
      <c r="AH37" s="165"/>
      <c r="AI37" s="165"/>
      <c r="AJ37" s="159">
        <f t="shared" si="12"/>
        <v>0</v>
      </c>
      <c r="AK37" s="165"/>
      <c r="AL37" s="165"/>
      <c r="AM37" s="165"/>
      <c r="AN37" s="158">
        <f t="shared" si="13"/>
        <v>0</v>
      </c>
      <c r="AO37" s="159">
        <f t="shared" si="48"/>
        <v>0</v>
      </c>
      <c r="AP37" s="165"/>
      <c r="AQ37" s="159">
        <f t="shared" si="30"/>
        <v>0</v>
      </c>
      <c r="AR37" s="165"/>
      <c r="AS37" s="165"/>
      <c r="AT37" s="165"/>
      <c r="AU37" s="159">
        <f t="shared" si="31"/>
        <v>0</v>
      </c>
      <c r="AV37" s="165"/>
      <c r="AW37" s="165"/>
      <c r="AX37" s="165"/>
      <c r="AY37" s="159">
        <f t="shared" si="15"/>
        <v>0</v>
      </c>
      <c r="AZ37" s="165"/>
      <c r="BA37" s="159">
        <f t="shared" si="15"/>
        <v>0</v>
      </c>
      <c r="BB37" s="165"/>
      <c r="BC37" s="158">
        <f t="shared" si="16"/>
        <v>0</v>
      </c>
      <c r="BD37" s="159">
        <f t="shared" si="17"/>
        <v>0</v>
      </c>
      <c r="BE37" s="165"/>
      <c r="BF37" s="165"/>
      <c r="BG37" s="159">
        <f t="shared" si="32"/>
        <v>0</v>
      </c>
      <c r="BH37" s="165"/>
      <c r="BI37" s="165"/>
      <c r="BJ37" s="165"/>
      <c r="BK37" s="159">
        <f t="shared" si="18"/>
        <v>0</v>
      </c>
      <c r="BL37" s="165"/>
      <c r="BM37" s="159">
        <f t="shared" si="33"/>
        <v>0</v>
      </c>
      <c r="BN37" s="165"/>
      <c r="BO37" s="165"/>
      <c r="BP37" s="165"/>
      <c r="BQ37" s="159">
        <f t="shared" si="34"/>
        <v>0</v>
      </c>
      <c r="BR37" s="165"/>
      <c r="BS37" s="165"/>
      <c r="BT37" s="165"/>
      <c r="BU37" s="165"/>
      <c r="BV37" s="158">
        <f t="shared" si="19"/>
        <v>0</v>
      </c>
      <c r="BW37" s="159">
        <f t="shared" si="20"/>
        <v>0</v>
      </c>
      <c r="BX37" s="165"/>
      <c r="BY37" s="158">
        <f t="shared" si="21"/>
        <v>0</v>
      </c>
      <c r="BZ37" s="159">
        <f t="shared" si="35"/>
        <v>0</v>
      </c>
      <c r="CA37" s="165"/>
      <c r="CB37" s="165"/>
      <c r="CC37" s="165"/>
      <c r="CD37" s="159">
        <f t="shared" si="22"/>
        <v>0</v>
      </c>
      <c r="CE37" s="165"/>
      <c r="CF37" s="159">
        <f t="shared" si="23"/>
        <v>0</v>
      </c>
      <c r="CG37" s="165"/>
      <c r="CH37" s="165"/>
      <c r="CI37" s="159">
        <f t="shared" si="26"/>
        <v>0</v>
      </c>
      <c r="CJ37" s="165"/>
      <c r="CK37" s="157">
        <f t="shared" si="36"/>
        <v>0</v>
      </c>
      <c r="CL37" s="165"/>
      <c r="CM37" s="165"/>
      <c r="CN37" s="165"/>
      <c r="CO37" s="149"/>
      <c r="CP37" s="149"/>
    </row>
    <row r="38" spans="1:94" ht="20.100000000000001" customHeight="1" outlineLevel="3" x14ac:dyDescent="0.25">
      <c r="A38" s="111"/>
      <c r="B38" s="111"/>
      <c r="C38" s="112"/>
      <c r="D38" s="113">
        <v>3109</v>
      </c>
      <c r="E38" s="135" t="s">
        <v>32</v>
      </c>
      <c r="F38" s="158">
        <f t="shared" si="0"/>
        <v>0</v>
      </c>
      <c r="G38" s="159">
        <f t="shared" si="3"/>
        <v>0</v>
      </c>
      <c r="H38" s="165"/>
      <c r="I38" s="165"/>
      <c r="J38" s="159">
        <f t="shared" si="4"/>
        <v>0</v>
      </c>
      <c r="K38" s="165"/>
      <c r="L38" s="165"/>
      <c r="M38" s="158">
        <f t="shared" si="5"/>
        <v>0</v>
      </c>
      <c r="N38" s="159">
        <f t="shared" si="1"/>
        <v>0</v>
      </c>
      <c r="O38" s="165"/>
      <c r="P38" s="158">
        <f t="shared" si="6"/>
        <v>0</v>
      </c>
      <c r="Q38" s="159">
        <f t="shared" si="27"/>
        <v>0</v>
      </c>
      <c r="R38" s="165"/>
      <c r="S38" s="165"/>
      <c r="T38" s="165"/>
      <c r="U38" s="159">
        <f t="shared" si="7"/>
        <v>0</v>
      </c>
      <c r="V38" s="165"/>
      <c r="W38" s="165"/>
      <c r="X38" s="158">
        <f t="shared" si="8"/>
        <v>0</v>
      </c>
      <c r="Y38" s="159">
        <f t="shared" si="9"/>
        <v>0</v>
      </c>
      <c r="Z38" s="165"/>
      <c r="AA38" s="165"/>
      <c r="AB38" s="165"/>
      <c r="AC38" s="165"/>
      <c r="AD38" s="165"/>
      <c r="AE38" s="165"/>
      <c r="AF38" s="165"/>
      <c r="AG38" s="159">
        <f t="shared" si="11"/>
        <v>0</v>
      </c>
      <c r="AH38" s="165"/>
      <c r="AI38" s="165"/>
      <c r="AJ38" s="159">
        <f t="shared" si="12"/>
        <v>0</v>
      </c>
      <c r="AK38" s="165"/>
      <c r="AL38" s="165"/>
      <c r="AM38" s="165"/>
      <c r="AN38" s="158">
        <f t="shared" si="13"/>
        <v>0</v>
      </c>
      <c r="AO38" s="159">
        <f t="shared" si="48"/>
        <v>0</v>
      </c>
      <c r="AP38" s="165"/>
      <c r="AQ38" s="159">
        <f t="shared" si="30"/>
        <v>0</v>
      </c>
      <c r="AR38" s="165"/>
      <c r="AS38" s="165"/>
      <c r="AT38" s="165"/>
      <c r="AU38" s="159">
        <f t="shared" si="31"/>
        <v>0</v>
      </c>
      <c r="AV38" s="165"/>
      <c r="AW38" s="165"/>
      <c r="AX38" s="165"/>
      <c r="AY38" s="159">
        <f t="shared" si="15"/>
        <v>0</v>
      </c>
      <c r="AZ38" s="165"/>
      <c r="BA38" s="159">
        <f t="shared" si="15"/>
        <v>0</v>
      </c>
      <c r="BB38" s="165"/>
      <c r="BC38" s="158">
        <f t="shared" si="16"/>
        <v>0</v>
      </c>
      <c r="BD38" s="159">
        <f t="shared" si="17"/>
        <v>0</v>
      </c>
      <c r="BE38" s="165"/>
      <c r="BF38" s="165"/>
      <c r="BG38" s="159">
        <f t="shared" si="32"/>
        <v>0</v>
      </c>
      <c r="BH38" s="165"/>
      <c r="BI38" s="165"/>
      <c r="BJ38" s="165"/>
      <c r="BK38" s="159">
        <f t="shared" si="18"/>
        <v>0</v>
      </c>
      <c r="BL38" s="165"/>
      <c r="BM38" s="159">
        <f t="shared" si="33"/>
        <v>0</v>
      </c>
      <c r="BN38" s="165"/>
      <c r="BO38" s="165"/>
      <c r="BP38" s="165"/>
      <c r="BQ38" s="159">
        <f t="shared" si="34"/>
        <v>0</v>
      </c>
      <c r="BR38" s="165"/>
      <c r="BS38" s="165"/>
      <c r="BT38" s="165"/>
      <c r="BU38" s="165"/>
      <c r="BV38" s="158">
        <f t="shared" si="19"/>
        <v>0</v>
      </c>
      <c r="BW38" s="159">
        <f t="shared" si="20"/>
        <v>0</v>
      </c>
      <c r="BX38" s="165"/>
      <c r="BY38" s="158">
        <f t="shared" si="21"/>
        <v>0</v>
      </c>
      <c r="BZ38" s="159">
        <f t="shared" si="35"/>
        <v>0</v>
      </c>
      <c r="CA38" s="165"/>
      <c r="CB38" s="165"/>
      <c r="CC38" s="165"/>
      <c r="CD38" s="159">
        <f t="shared" si="22"/>
        <v>0</v>
      </c>
      <c r="CE38" s="165"/>
      <c r="CF38" s="159">
        <f t="shared" si="23"/>
        <v>0</v>
      </c>
      <c r="CG38" s="165"/>
      <c r="CH38" s="165"/>
      <c r="CI38" s="159">
        <f t="shared" si="26"/>
        <v>0</v>
      </c>
      <c r="CJ38" s="165"/>
      <c r="CK38" s="157">
        <f t="shared" si="36"/>
        <v>0</v>
      </c>
      <c r="CL38" s="165"/>
      <c r="CM38" s="165"/>
      <c r="CN38" s="165"/>
      <c r="CO38" s="149"/>
      <c r="CP38" s="149"/>
    </row>
    <row r="39" spans="1:94" s="102" customFormat="1" ht="20.100000000000001" customHeight="1" outlineLevel="2" x14ac:dyDescent="0.25">
      <c r="A39" s="61"/>
      <c r="B39" s="61"/>
      <c r="C39" s="61">
        <v>311</v>
      </c>
      <c r="D39" s="61"/>
      <c r="E39" s="62" t="s">
        <v>33</v>
      </c>
      <c r="F39" s="156">
        <f t="shared" si="0"/>
        <v>0</v>
      </c>
      <c r="G39" s="161">
        <f t="shared" si="3"/>
        <v>0</v>
      </c>
      <c r="H39" s="157">
        <f>SUM(H40:H43)</f>
        <v>0</v>
      </c>
      <c r="I39" s="157">
        <f>SUM(I40:I43)</f>
        <v>0</v>
      </c>
      <c r="J39" s="157">
        <f t="shared" si="4"/>
        <v>0</v>
      </c>
      <c r="K39" s="157">
        <f>SUM(K40:K43)</f>
        <v>0</v>
      </c>
      <c r="L39" s="157">
        <f>SUM(L40:L43)</f>
        <v>0</v>
      </c>
      <c r="M39" s="156">
        <f t="shared" si="5"/>
        <v>0</v>
      </c>
      <c r="N39" s="157">
        <f t="shared" si="1"/>
        <v>0</v>
      </c>
      <c r="O39" s="157">
        <f>SUM(O40:O43)</f>
        <v>0</v>
      </c>
      <c r="P39" s="158">
        <f t="shared" si="6"/>
        <v>0</v>
      </c>
      <c r="Q39" s="157">
        <f t="shared" si="27"/>
        <v>0</v>
      </c>
      <c r="R39" s="157">
        <f>SUM(R40:R43)</f>
        <v>0</v>
      </c>
      <c r="S39" s="157">
        <f>SUM(S40:S43)</f>
        <v>0</v>
      </c>
      <c r="T39" s="157">
        <f>SUM(T40:T43)</f>
        <v>0</v>
      </c>
      <c r="U39" s="157">
        <f t="shared" si="7"/>
        <v>0</v>
      </c>
      <c r="V39" s="157">
        <f>SUM(V40:V43)</f>
        <v>0</v>
      </c>
      <c r="W39" s="157">
        <f>SUM(W40:W43)</f>
        <v>0</v>
      </c>
      <c r="X39" s="158">
        <f t="shared" si="8"/>
        <v>0</v>
      </c>
      <c r="Y39" s="157">
        <f t="shared" si="9"/>
        <v>0</v>
      </c>
      <c r="Z39" s="157">
        <f t="shared" ref="Z39:AF39" si="49">SUM(Z40:Z43)</f>
        <v>0</v>
      </c>
      <c r="AA39" s="157">
        <f t="shared" si="49"/>
        <v>0</v>
      </c>
      <c r="AB39" s="157">
        <f t="shared" si="49"/>
        <v>0</v>
      </c>
      <c r="AC39" s="157">
        <f t="shared" si="49"/>
        <v>0</v>
      </c>
      <c r="AD39" s="157">
        <f t="shared" si="49"/>
        <v>0</v>
      </c>
      <c r="AE39" s="157">
        <f t="shared" si="49"/>
        <v>0</v>
      </c>
      <c r="AF39" s="157">
        <f t="shared" si="49"/>
        <v>0</v>
      </c>
      <c r="AG39" s="157">
        <f t="shared" si="11"/>
        <v>0</v>
      </c>
      <c r="AH39" s="157">
        <f>SUM(AH40:AH43)</f>
        <v>0</v>
      </c>
      <c r="AI39" s="157">
        <f>SUM(AI40:AI43)</f>
        <v>0</v>
      </c>
      <c r="AJ39" s="157">
        <f t="shared" si="12"/>
        <v>0</v>
      </c>
      <c r="AK39" s="157">
        <f>SUM(AK40:AK43)</f>
        <v>0</v>
      </c>
      <c r="AL39" s="157">
        <f>SUM(AL40:AL43)</f>
        <v>0</v>
      </c>
      <c r="AM39" s="157">
        <f>SUM(AM40:AM43)</f>
        <v>0</v>
      </c>
      <c r="AN39" s="158">
        <f t="shared" si="13"/>
        <v>0</v>
      </c>
      <c r="AO39" s="157">
        <f t="shared" ref="AO39" si="50">SUM(AP39)</f>
        <v>0</v>
      </c>
      <c r="AP39" s="157">
        <f>SUM(AP40:AP43)</f>
        <v>0</v>
      </c>
      <c r="AQ39" s="157">
        <f t="shared" si="30"/>
        <v>0</v>
      </c>
      <c r="AR39" s="157">
        <f>SUM(AR40:AR43)</f>
        <v>0</v>
      </c>
      <c r="AS39" s="157">
        <f>SUM(AS40:AS43)</f>
        <v>0</v>
      </c>
      <c r="AT39" s="157">
        <f>SUM(AT40:AT43)</f>
        <v>0</v>
      </c>
      <c r="AU39" s="157">
        <f t="shared" si="31"/>
        <v>0</v>
      </c>
      <c r="AV39" s="157">
        <f>SUM(AV40:AV43)</f>
        <v>0</v>
      </c>
      <c r="AW39" s="157">
        <f>SUM(AW40:AW43)</f>
        <v>0</v>
      </c>
      <c r="AX39" s="157">
        <f>SUM(AX40:AX43)</f>
        <v>0</v>
      </c>
      <c r="AY39" s="157">
        <f t="shared" si="15"/>
        <v>0</v>
      </c>
      <c r="AZ39" s="157">
        <f>SUM(AZ40:AZ43)</f>
        <v>0</v>
      </c>
      <c r="BA39" s="157">
        <f t="shared" si="15"/>
        <v>0</v>
      </c>
      <c r="BB39" s="157">
        <f>SUM(BB40:BB43)</f>
        <v>0</v>
      </c>
      <c r="BC39" s="158">
        <f t="shared" ref="BC39:BC70" si="51">BD39+BG39+BM39+BQ39</f>
        <v>0</v>
      </c>
      <c r="BD39" s="157">
        <f t="shared" si="17"/>
        <v>0</v>
      </c>
      <c r="BE39" s="157">
        <f>SUM(BE40:BE43)</f>
        <v>0</v>
      </c>
      <c r="BF39" s="157">
        <f>SUM(BF40:BF43)</f>
        <v>0</v>
      </c>
      <c r="BG39" s="157">
        <f t="shared" si="32"/>
        <v>0</v>
      </c>
      <c r="BH39" s="157">
        <f>SUM(BH40:BH43)</f>
        <v>0</v>
      </c>
      <c r="BI39" s="157">
        <f>SUM(BI40:BI43)</f>
        <v>0</v>
      </c>
      <c r="BJ39" s="157">
        <f>SUM(BJ40:BJ43)</f>
        <v>0</v>
      </c>
      <c r="BK39" s="157">
        <f t="shared" si="18"/>
        <v>0</v>
      </c>
      <c r="BL39" s="157">
        <f>SUM(BL40:BL43)</f>
        <v>0</v>
      </c>
      <c r="BM39" s="157">
        <f t="shared" si="33"/>
        <v>0</v>
      </c>
      <c r="BN39" s="157">
        <f>SUM(BN40:BN43)</f>
        <v>0</v>
      </c>
      <c r="BO39" s="157">
        <f>SUM(BO40:BO43)</f>
        <v>0</v>
      </c>
      <c r="BP39" s="157">
        <f>SUM(BP40:BP43)</f>
        <v>0</v>
      </c>
      <c r="BQ39" s="157">
        <f t="shared" si="34"/>
        <v>0</v>
      </c>
      <c r="BR39" s="157">
        <f>SUM(BR40:BR43)</f>
        <v>0</v>
      </c>
      <c r="BS39" s="157">
        <f>SUM(BS40:BS43)</f>
        <v>0</v>
      </c>
      <c r="BT39" s="157">
        <f>SUM(BT40:BT43)</f>
        <v>0</v>
      </c>
      <c r="BU39" s="157">
        <f>SUM(BU40:BU43)</f>
        <v>0</v>
      </c>
      <c r="BV39" s="158">
        <f t="shared" si="19"/>
        <v>0</v>
      </c>
      <c r="BW39" s="157">
        <f t="shared" si="20"/>
        <v>0</v>
      </c>
      <c r="BX39" s="157">
        <f>SUM(BX40:BX43)</f>
        <v>0</v>
      </c>
      <c r="BY39" s="158">
        <f t="shared" si="21"/>
        <v>0</v>
      </c>
      <c r="BZ39" s="157">
        <f t="shared" si="35"/>
        <v>0</v>
      </c>
      <c r="CA39" s="157">
        <f>SUM(CA40:CA43)</f>
        <v>0</v>
      </c>
      <c r="CB39" s="157">
        <f>SUM(CB40:CB43)</f>
        <v>0</v>
      </c>
      <c r="CC39" s="157">
        <f>SUM(CC40:CC43)</f>
        <v>0</v>
      </c>
      <c r="CD39" s="157">
        <f t="shared" si="22"/>
        <v>0</v>
      </c>
      <c r="CE39" s="157">
        <f>SUM(CE40:CE43)</f>
        <v>0</v>
      </c>
      <c r="CF39" s="157">
        <f t="shared" si="23"/>
        <v>0</v>
      </c>
      <c r="CG39" s="157">
        <f>SUM(CG40:CG43)</f>
        <v>0</v>
      </c>
      <c r="CH39" s="157">
        <f>SUM(CH40:CH43)</f>
        <v>0</v>
      </c>
      <c r="CI39" s="157">
        <f t="shared" si="26"/>
        <v>0</v>
      </c>
      <c r="CJ39" s="157">
        <f>SUM(CJ40:CJ43)</f>
        <v>0</v>
      </c>
      <c r="CK39" s="157">
        <f t="shared" si="36"/>
        <v>0</v>
      </c>
      <c r="CL39" s="157">
        <f>SUM(CL40:CL43)</f>
        <v>0</v>
      </c>
      <c r="CM39" s="157">
        <f>SUM(CM40:CM43)</f>
        <v>0</v>
      </c>
      <c r="CN39" s="157">
        <f>SUM(CN40:CN43)</f>
        <v>0</v>
      </c>
      <c r="CO39" s="137"/>
      <c r="CP39" s="137"/>
    </row>
    <row r="40" spans="1:94" ht="20.100000000000001" customHeight="1" outlineLevel="3" x14ac:dyDescent="0.25">
      <c r="A40" s="111"/>
      <c r="B40" s="111"/>
      <c r="C40" s="112"/>
      <c r="D40" s="113">
        <v>3110</v>
      </c>
      <c r="E40" s="135" t="s">
        <v>34</v>
      </c>
      <c r="F40" s="158">
        <f t="shared" si="0"/>
        <v>0</v>
      </c>
      <c r="G40" s="159">
        <f t="shared" si="3"/>
        <v>0</v>
      </c>
      <c r="H40" s="165"/>
      <c r="I40" s="165"/>
      <c r="J40" s="159">
        <f t="shared" si="4"/>
        <v>0</v>
      </c>
      <c r="K40" s="165"/>
      <c r="L40" s="165"/>
      <c r="M40" s="158">
        <f t="shared" si="5"/>
        <v>0</v>
      </c>
      <c r="N40" s="159">
        <f t="shared" si="1"/>
        <v>0</v>
      </c>
      <c r="O40" s="165"/>
      <c r="P40" s="158">
        <f t="shared" si="6"/>
        <v>0</v>
      </c>
      <c r="Q40" s="159">
        <f t="shared" si="27"/>
        <v>0</v>
      </c>
      <c r="R40" s="165"/>
      <c r="S40" s="165"/>
      <c r="T40" s="165"/>
      <c r="U40" s="159">
        <f t="shared" si="7"/>
        <v>0</v>
      </c>
      <c r="V40" s="165"/>
      <c r="W40" s="165"/>
      <c r="X40" s="158">
        <f t="shared" si="8"/>
        <v>0</v>
      </c>
      <c r="Y40" s="159">
        <f t="shared" si="9"/>
        <v>0</v>
      </c>
      <c r="Z40" s="165"/>
      <c r="AA40" s="165"/>
      <c r="AB40" s="165"/>
      <c r="AC40" s="165"/>
      <c r="AD40" s="165"/>
      <c r="AE40" s="165"/>
      <c r="AF40" s="165"/>
      <c r="AG40" s="159">
        <f t="shared" si="11"/>
        <v>0</v>
      </c>
      <c r="AH40" s="165"/>
      <c r="AI40" s="165"/>
      <c r="AJ40" s="159">
        <f t="shared" si="12"/>
        <v>0</v>
      </c>
      <c r="AK40" s="165"/>
      <c r="AL40" s="165"/>
      <c r="AM40" s="165"/>
      <c r="AN40" s="158">
        <f t="shared" si="13"/>
        <v>0</v>
      </c>
      <c r="AO40" s="159">
        <f t="shared" ref="AO40" si="52">SUM(AP40)</f>
        <v>0</v>
      </c>
      <c r="AP40" s="165"/>
      <c r="AQ40" s="159">
        <f t="shared" si="30"/>
        <v>0</v>
      </c>
      <c r="AR40" s="165"/>
      <c r="AS40" s="165"/>
      <c r="AT40" s="165"/>
      <c r="AU40" s="159">
        <f t="shared" si="31"/>
        <v>0</v>
      </c>
      <c r="AV40" s="165"/>
      <c r="AW40" s="165"/>
      <c r="AX40" s="165"/>
      <c r="AY40" s="159">
        <f t="shared" si="15"/>
        <v>0</v>
      </c>
      <c r="AZ40" s="165"/>
      <c r="BA40" s="159">
        <f t="shared" si="15"/>
        <v>0</v>
      </c>
      <c r="BB40" s="165"/>
      <c r="BC40" s="158">
        <f t="shared" si="51"/>
        <v>0</v>
      </c>
      <c r="BD40" s="159">
        <f t="shared" si="17"/>
        <v>0</v>
      </c>
      <c r="BE40" s="165"/>
      <c r="BF40" s="165"/>
      <c r="BG40" s="159">
        <f t="shared" si="32"/>
        <v>0</v>
      </c>
      <c r="BH40" s="165"/>
      <c r="BI40" s="165"/>
      <c r="BJ40" s="165"/>
      <c r="BK40" s="159">
        <f t="shared" si="18"/>
        <v>0</v>
      </c>
      <c r="BL40" s="165"/>
      <c r="BM40" s="159">
        <f t="shared" si="33"/>
        <v>0</v>
      </c>
      <c r="BN40" s="165"/>
      <c r="BO40" s="165"/>
      <c r="BP40" s="165"/>
      <c r="BQ40" s="159">
        <f t="shared" si="34"/>
        <v>0</v>
      </c>
      <c r="BR40" s="165"/>
      <c r="BS40" s="165"/>
      <c r="BT40" s="165"/>
      <c r="BU40" s="165"/>
      <c r="BV40" s="158">
        <f t="shared" si="19"/>
        <v>0</v>
      </c>
      <c r="BW40" s="159">
        <f t="shared" si="20"/>
        <v>0</v>
      </c>
      <c r="BX40" s="165"/>
      <c r="BY40" s="158">
        <f t="shared" si="21"/>
        <v>0</v>
      </c>
      <c r="BZ40" s="159">
        <f t="shared" si="35"/>
        <v>0</v>
      </c>
      <c r="CA40" s="165"/>
      <c r="CB40" s="165"/>
      <c r="CC40" s="165"/>
      <c r="CD40" s="159">
        <f t="shared" si="22"/>
        <v>0</v>
      </c>
      <c r="CE40" s="165"/>
      <c r="CF40" s="159">
        <f t="shared" si="23"/>
        <v>0</v>
      </c>
      <c r="CG40" s="165"/>
      <c r="CH40" s="165"/>
      <c r="CI40" s="159">
        <f t="shared" si="26"/>
        <v>0</v>
      </c>
      <c r="CJ40" s="165"/>
      <c r="CK40" s="157">
        <f t="shared" si="36"/>
        <v>0</v>
      </c>
      <c r="CL40" s="165"/>
      <c r="CM40" s="165"/>
      <c r="CN40" s="165"/>
      <c r="CO40" s="149"/>
      <c r="CP40" s="149"/>
    </row>
    <row r="41" spans="1:94" ht="20.100000000000001" customHeight="1" outlineLevel="3" x14ac:dyDescent="0.25">
      <c r="A41" s="111"/>
      <c r="B41" s="111"/>
      <c r="C41" s="112"/>
      <c r="D41" s="113">
        <v>3111</v>
      </c>
      <c r="E41" s="135" t="s">
        <v>35</v>
      </c>
      <c r="F41" s="158">
        <f t="shared" si="0"/>
        <v>0</v>
      </c>
      <c r="G41" s="159">
        <f t="shared" si="3"/>
        <v>0</v>
      </c>
      <c r="H41" s="165"/>
      <c r="I41" s="165"/>
      <c r="J41" s="159">
        <f t="shared" si="4"/>
        <v>0</v>
      </c>
      <c r="K41" s="165"/>
      <c r="L41" s="165"/>
      <c r="M41" s="158">
        <f t="shared" si="5"/>
        <v>0</v>
      </c>
      <c r="N41" s="159">
        <f t="shared" si="1"/>
        <v>0</v>
      </c>
      <c r="O41" s="165"/>
      <c r="P41" s="158">
        <f t="shared" si="6"/>
        <v>0</v>
      </c>
      <c r="Q41" s="159">
        <f t="shared" si="27"/>
        <v>0</v>
      </c>
      <c r="R41" s="165"/>
      <c r="S41" s="165"/>
      <c r="T41" s="165"/>
      <c r="U41" s="159">
        <f t="shared" si="7"/>
        <v>0</v>
      </c>
      <c r="V41" s="165"/>
      <c r="W41" s="165"/>
      <c r="X41" s="158">
        <f t="shared" si="8"/>
        <v>0</v>
      </c>
      <c r="Y41" s="159">
        <f t="shared" si="9"/>
        <v>0</v>
      </c>
      <c r="Z41" s="165"/>
      <c r="AA41" s="165"/>
      <c r="AB41" s="165"/>
      <c r="AC41" s="165"/>
      <c r="AD41" s="165"/>
      <c r="AE41" s="165"/>
      <c r="AF41" s="165"/>
      <c r="AG41" s="159">
        <f t="shared" si="11"/>
        <v>0</v>
      </c>
      <c r="AH41" s="165"/>
      <c r="AI41" s="165"/>
      <c r="AJ41" s="159">
        <f t="shared" si="12"/>
        <v>0</v>
      </c>
      <c r="AK41" s="165"/>
      <c r="AL41" s="165"/>
      <c r="AM41" s="165"/>
      <c r="AN41" s="158">
        <f t="shared" si="13"/>
        <v>0</v>
      </c>
      <c r="AO41" s="159">
        <f t="shared" ref="AO41:AO45" si="53">SUM(AP41)</f>
        <v>0</v>
      </c>
      <c r="AP41" s="165"/>
      <c r="AQ41" s="159">
        <f t="shared" si="30"/>
        <v>0</v>
      </c>
      <c r="AR41" s="165"/>
      <c r="AS41" s="165"/>
      <c r="AT41" s="165"/>
      <c r="AU41" s="159">
        <f t="shared" si="31"/>
        <v>0</v>
      </c>
      <c r="AV41" s="165"/>
      <c r="AW41" s="165"/>
      <c r="AX41" s="165"/>
      <c r="AY41" s="159">
        <f t="shared" si="15"/>
        <v>0</v>
      </c>
      <c r="AZ41" s="165"/>
      <c r="BA41" s="159">
        <f t="shared" si="15"/>
        <v>0</v>
      </c>
      <c r="BB41" s="165"/>
      <c r="BC41" s="158">
        <f t="shared" si="51"/>
        <v>0</v>
      </c>
      <c r="BD41" s="159">
        <f t="shared" si="17"/>
        <v>0</v>
      </c>
      <c r="BE41" s="165"/>
      <c r="BF41" s="165"/>
      <c r="BG41" s="159">
        <f t="shared" si="32"/>
        <v>0</v>
      </c>
      <c r="BH41" s="165"/>
      <c r="BI41" s="165"/>
      <c r="BJ41" s="165"/>
      <c r="BK41" s="159">
        <f t="shared" si="18"/>
        <v>0</v>
      </c>
      <c r="BL41" s="165"/>
      <c r="BM41" s="159">
        <f t="shared" si="33"/>
        <v>0</v>
      </c>
      <c r="BN41" s="165"/>
      <c r="BO41" s="165"/>
      <c r="BP41" s="165"/>
      <c r="BQ41" s="159">
        <f t="shared" si="34"/>
        <v>0</v>
      </c>
      <c r="BR41" s="165"/>
      <c r="BS41" s="165"/>
      <c r="BT41" s="165"/>
      <c r="BU41" s="165"/>
      <c r="BV41" s="158">
        <f t="shared" si="19"/>
        <v>0</v>
      </c>
      <c r="BW41" s="159">
        <f t="shared" si="20"/>
        <v>0</v>
      </c>
      <c r="BX41" s="165"/>
      <c r="BY41" s="158">
        <f t="shared" si="21"/>
        <v>0</v>
      </c>
      <c r="BZ41" s="159">
        <f t="shared" si="35"/>
        <v>0</v>
      </c>
      <c r="CA41" s="165"/>
      <c r="CB41" s="165"/>
      <c r="CC41" s="165"/>
      <c r="CD41" s="159">
        <f t="shared" si="22"/>
        <v>0</v>
      </c>
      <c r="CE41" s="165"/>
      <c r="CF41" s="159">
        <f t="shared" si="23"/>
        <v>0</v>
      </c>
      <c r="CG41" s="165"/>
      <c r="CH41" s="165"/>
      <c r="CI41" s="159">
        <f t="shared" si="26"/>
        <v>0</v>
      </c>
      <c r="CJ41" s="165"/>
      <c r="CK41" s="157">
        <f t="shared" si="36"/>
        <v>0</v>
      </c>
      <c r="CL41" s="165"/>
      <c r="CM41" s="165"/>
      <c r="CN41" s="165"/>
      <c r="CO41" s="149"/>
      <c r="CP41" s="149"/>
    </row>
    <row r="42" spans="1:94" ht="20.100000000000001" customHeight="1" outlineLevel="3" x14ac:dyDescent="0.25">
      <c r="A42" s="111"/>
      <c r="B42" s="111"/>
      <c r="C42" s="112"/>
      <c r="D42" s="113">
        <v>3112</v>
      </c>
      <c r="E42" s="135" t="s">
        <v>36</v>
      </c>
      <c r="F42" s="158">
        <f t="shared" si="0"/>
        <v>0</v>
      </c>
      <c r="G42" s="159">
        <f t="shared" si="3"/>
        <v>0</v>
      </c>
      <c r="H42" s="165"/>
      <c r="I42" s="165"/>
      <c r="J42" s="159">
        <f t="shared" si="4"/>
        <v>0</v>
      </c>
      <c r="K42" s="165"/>
      <c r="L42" s="165"/>
      <c r="M42" s="158">
        <f t="shared" si="5"/>
        <v>0</v>
      </c>
      <c r="N42" s="159">
        <f t="shared" si="1"/>
        <v>0</v>
      </c>
      <c r="O42" s="165"/>
      <c r="P42" s="158">
        <f t="shared" si="6"/>
        <v>0</v>
      </c>
      <c r="Q42" s="159">
        <f t="shared" si="27"/>
        <v>0</v>
      </c>
      <c r="R42" s="165"/>
      <c r="S42" s="165"/>
      <c r="T42" s="165"/>
      <c r="U42" s="159">
        <f t="shared" si="7"/>
        <v>0</v>
      </c>
      <c r="V42" s="165"/>
      <c r="W42" s="165"/>
      <c r="X42" s="158">
        <f t="shared" si="8"/>
        <v>0</v>
      </c>
      <c r="Y42" s="159">
        <f t="shared" si="9"/>
        <v>0</v>
      </c>
      <c r="Z42" s="165"/>
      <c r="AA42" s="165"/>
      <c r="AB42" s="165"/>
      <c r="AC42" s="165"/>
      <c r="AD42" s="165"/>
      <c r="AE42" s="165"/>
      <c r="AF42" s="165"/>
      <c r="AG42" s="159">
        <f t="shared" si="11"/>
        <v>0</v>
      </c>
      <c r="AH42" s="165"/>
      <c r="AI42" s="165"/>
      <c r="AJ42" s="159">
        <f t="shared" si="12"/>
        <v>0</v>
      </c>
      <c r="AK42" s="165"/>
      <c r="AL42" s="165"/>
      <c r="AM42" s="165"/>
      <c r="AN42" s="158">
        <f t="shared" si="13"/>
        <v>0</v>
      </c>
      <c r="AO42" s="159">
        <f t="shared" si="53"/>
        <v>0</v>
      </c>
      <c r="AP42" s="165"/>
      <c r="AQ42" s="159">
        <f t="shared" si="30"/>
        <v>0</v>
      </c>
      <c r="AR42" s="165"/>
      <c r="AS42" s="165"/>
      <c r="AT42" s="165"/>
      <c r="AU42" s="159">
        <f t="shared" si="31"/>
        <v>0</v>
      </c>
      <c r="AV42" s="165"/>
      <c r="AW42" s="165"/>
      <c r="AX42" s="165"/>
      <c r="AY42" s="159">
        <f t="shared" si="15"/>
        <v>0</v>
      </c>
      <c r="AZ42" s="165"/>
      <c r="BA42" s="159">
        <f t="shared" si="15"/>
        <v>0</v>
      </c>
      <c r="BB42" s="165"/>
      <c r="BC42" s="158">
        <f t="shared" si="51"/>
        <v>0</v>
      </c>
      <c r="BD42" s="159">
        <f t="shared" si="17"/>
        <v>0</v>
      </c>
      <c r="BE42" s="165"/>
      <c r="BF42" s="165"/>
      <c r="BG42" s="159">
        <f t="shared" si="32"/>
        <v>0</v>
      </c>
      <c r="BH42" s="165"/>
      <c r="BI42" s="165"/>
      <c r="BJ42" s="165"/>
      <c r="BK42" s="159">
        <f t="shared" si="18"/>
        <v>0</v>
      </c>
      <c r="BL42" s="165"/>
      <c r="BM42" s="159">
        <f t="shared" si="33"/>
        <v>0</v>
      </c>
      <c r="BN42" s="165"/>
      <c r="BO42" s="165"/>
      <c r="BP42" s="165"/>
      <c r="BQ42" s="159">
        <f t="shared" si="34"/>
        <v>0</v>
      </c>
      <c r="BR42" s="165"/>
      <c r="BS42" s="165"/>
      <c r="BT42" s="165"/>
      <c r="BU42" s="165"/>
      <c r="BV42" s="158">
        <f t="shared" si="19"/>
        <v>0</v>
      </c>
      <c r="BW42" s="159">
        <f t="shared" si="20"/>
        <v>0</v>
      </c>
      <c r="BX42" s="165"/>
      <c r="BY42" s="158">
        <f t="shared" si="21"/>
        <v>0</v>
      </c>
      <c r="BZ42" s="159">
        <f t="shared" si="35"/>
        <v>0</v>
      </c>
      <c r="CA42" s="165"/>
      <c r="CB42" s="165"/>
      <c r="CC42" s="165"/>
      <c r="CD42" s="159">
        <f t="shared" si="22"/>
        <v>0</v>
      </c>
      <c r="CE42" s="165"/>
      <c r="CF42" s="159">
        <f t="shared" si="23"/>
        <v>0</v>
      </c>
      <c r="CG42" s="165"/>
      <c r="CH42" s="165"/>
      <c r="CI42" s="159">
        <f t="shared" si="26"/>
        <v>0</v>
      </c>
      <c r="CJ42" s="165"/>
      <c r="CK42" s="157">
        <f t="shared" si="36"/>
        <v>0</v>
      </c>
      <c r="CL42" s="165"/>
      <c r="CM42" s="165"/>
      <c r="CN42" s="165"/>
      <c r="CO42" s="149"/>
      <c r="CP42" s="149"/>
    </row>
    <row r="43" spans="1:94" ht="20.100000000000001" customHeight="1" outlineLevel="3" x14ac:dyDescent="0.25">
      <c r="A43" s="111"/>
      <c r="B43" s="111"/>
      <c r="C43" s="112"/>
      <c r="D43" s="113">
        <v>3113</v>
      </c>
      <c r="E43" s="135" t="s">
        <v>37</v>
      </c>
      <c r="F43" s="158">
        <f t="shared" si="0"/>
        <v>0</v>
      </c>
      <c r="G43" s="159">
        <f t="shared" si="3"/>
        <v>0</v>
      </c>
      <c r="H43" s="165"/>
      <c r="I43" s="165"/>
      <c r="J43" s="159">
        <f t="shared" si="4"/>
        <v>0</v>
      </c>
      <c r="K43" s="165"/>
      <c r="L43" s="165"/>
      <c r="M43" s="158">
        <f t="shared" si="5"/>
        <v>0</v>
      </c>
      <c r="N43" s="159">
        <f t="shared" si="1"/>
        <v>0</v>
      </c>
      <c r="O43" s="165"/>
      <c r="P43" s="158">
        <f t="shared" si="6"/>
        <v>0</v>
      </c>
      <c r="Q43" s="159">
        <f t="shared" si="27"/>
        <v>0</v>
      </c>
      <c r="R43" s="165"/>
      <c r="S43" s="165"/>
      <c r="T43" s="165"/>
      <c r="U43" s="159">
        <f t="shared" si="7"/>
        <v>0</v>
      </c>
      <c r="V43" s="165"/>
      <c r="W43" s="165"/>
      <c r="X43" s="158">
        <f t="shared" si="8"/>
        <v>0</v>
      </c>
      <c r="Y43" s="159">
        <f t="shared" si="9"/>
        <v>0</v>
      </c>
      <c r="Z43" s="165"/>
      <c r="AA43" s="165"/>
      <c r="AB43" s="165"/>
      <c r="AC43" s="165"/>
      <c r="AD43" s="165"/>
      <c r="AE43" s="165"/>
      <c r="AF43" s="165"/>
      <c r="AG43" s="159">
        <f t="shared" si="11"/>
        <v>0</v>
      </c>
      <c r="AH43" s="165"/>
      <c r="AI43" s="165"/>
      <c r="AJ43" s="159">
        <f t="shared" si="12"/>
        <v>0</v>
      </c>
      <c r="AK43" s="165"/>
      <c r="AL43" s="165"/>
      <c r="AM43" s="165"/>
      <c r="AN43" s="158">
        <f t="shared" si="13"/>
        <v>0</v>
      </c>
      <c r="AO43" s="159">
        <f t="shared" si="53"/>
        <v>0</v>
      </c>
      <c r="AP43" s="165"/>
      <c r="AQ43" s="159">
        <f t="shared" si="30"/>
        <v>0</v>
      </c>
      <c r="AR43" s="165"/>
      <c r="AS43" s="165"/>
      <c r="AT43" s="165"/>
      <c r="AU43" s="159">
        <f t="shared" si="31"/>
        <v>0</v>
      </c>
      <c r="AV43" s="165"/>
      <c r="AW43" s="165"/>
      <c r="AX43" s="165"/>
      <c r="AY43" s="159">
        <f t="shared" si="15"/>
        <v>0</v>
      </c>
      <c r="AZ43" s="165"/>
      <c r="BA43" s="159">
        <f t="shared" si="15"/>
        <v>0</v>
      </c>
      <c r="BB43" s="165"/>
      <c r="BC43" s="158">
        <f t="shared" si="51"/>
        <v>0</v>
      </c>
      <c r="BD43" s="159">
        <f t="shared" si="17"/>
        <v>0</v>
      </c>
      <c r="BE43" s="165"/>
      <c r="BF43" s="165"/>
      <c r="BG43" s="159">
        <f t="shared" si="32"/>
        <v>0</v>
      </c>
      <c r="BH43" s="165"/>
      <c r="BI43" s="165"/>
      <c r="BJ43" s="165"/>
      <c r="BK43" s="159">
        <f t="shared" si="18"/>
        <v>0</v>
      </c>
      <c r="BL43" s="165"/>
      <c r="BM43" s="159">
        <f t="shared" si="33"/>
        <v>0</v>
      </c>
      <c r="BN43" s="165"/>
      <c r="BO43" s="165"/>
      <c r="BP43" s="165"/>
      <c r="BQ43" s="159">
        <f t="shared" si="34"/>
        <v>0</v>
      </c>
      <c r="BR43" s="165"/>
      <c r="BS43" s="165"/>
      <c r="BT43" s="165"/>
      <c r="BU43" s="165"/>
      <c r="BV43" s="158">
        <f t="shared" si="19"/>
        <v>0</v>
      </c>
      <c r="BW43" s="159">
        <f t="shared" si="20"/>
        <v>0</v>
      </c>
      <c r="BX43" s="165"/>
      <c r="BY43" s="158">
        <f t="shared" si="21"/>
        <v>0</v>
      </c>
      <c r="BZ43" s="159">
        <f t="shared" si="35"/>
        <v>0</v>
      </c>
      <c r="CA43" s="165"/>
      <c r="CB43" s="165"/>
      <c r="CC43" s="165"/>
      <c r="CD43" s="159">
        <f t="shared" si="22"/>
        <v>0</v>
      </c>
      <c r="CE43" s="165"/>
      <c r="CF43" s="159">
        <f t="shared" si="23"/>
        <v>0</v>
      </c>
      <c r="CG43" s="165"/>
      <c r="CH43" s="165"/>
      <c r="CI43" s="159">
        <f t="shared" si="26"/>
        <v>0</v>
      </c>
      <c r="CJ43" s="165"/>
      <c r="CK43" s="157">
        <f t="shared" si="36"/>
        <v>0</v>
      </c>
      <c r="CL43" s="165"/>
      <c r="CM43" s="165"/>
      <c r="CN43" s="165"/>
      <c r="CO43" s="149"/>
      <c r="CP43" s="149"/>
    </row>
    <row r="44" spans="1:94" s="102" customFormat="1" ht="20.100000000000001" customHeight="1" outlineLevel="2" x14ac:dyDescent="0.25">
      <c r="A44" s="61"/>
      <c r="B44" s="61"/>
      <c r="C44" s="61">
        <v>312</v>
      </c>
      <c r="D44" s="61"/>
      <c r="E44" s="62" t="s">
        <v>38</v>
      </c>
      <c r="F44" s="156">
        <f t="shared" si="0"/>
        <v>0</v>
      </c>
      <c r="G44" s="161">
        <f t="shared" si="3"/>
        <v>0</v>
      </c>
      <c r="H44" s="157">
        <f>SUM(H45)</f>
        <v>0</v>
      </c>
      <c r="I44" s="157">
        <f>SUM(I45)</f>
        <v>0</v>
      </c>
      <c r="J44" s="157">
        <f t="shared" si="4"/>
        <v>0</v>
      </c>
      <c r="K44" s="157">
        <f>SUM(K45)</f>
        <v>0</v>
      </c>
      <c r="L44" s="157">
        <f>SUM(L45)</f>
        <v>0</v>
      </c>
      <c r="M44" s="156">
        <f t="shared" si="5"/>
        <v>0</v>
      </c>
      <c r="N44" s="157">
        <f t="shared" si="1"/>
        <v>0</v>
      </c>
      <c r="O44" s="157">
        <f>SUM(O45)</f>
        <v>0</v>
      </c>
      <c r="P44" s="158">
        <f t="shared" si="6"/>
        <v>0</v>
      </c>
      <c r="Q44" s="157">
        <f t="shared" si="27"/>
        <v>0</v>
      </c>
      <c r="R44" s="157">
        <f>SUM(R45)</f>
        <v>0</v>
      </c>
      <c r="S44" s="157">
        <f>SUM(S45)</f>
        <v>0</v>
      </c>
      <c r="T44" s="157">
        <f>SUM(T45)</f>
        <v>0</v>
      </c>
      <c r="U44" s="157">
        <f t="shared" si="7"/>
        <v>0</v>
      </c>
      <c r="V44" s="157">
        <f>SUM(V45)</f>
        <v>0</v>
      </c>
      <c r="W44" s="157">
        <f>SUM(W45)</f>
        <v>0</v>
      </c>
      <c r="X44" s="158">
        <f t="shared" si="8"/>
        <v>0</v>
      </c>
      <c r="Y44" s="157">
        <f t="shared" si="9"/>
        <v>0</v>
      </c>
      <c r="Z44" s="157">
        <f t="shared" ref="Z44:AF44" si="54">SUM(Z45)</f>
        <v>0</v>
      </c>
      <c r="AA44" s="157">
        <f t="shared" si="54"/>
        <v>0</v>
      </c>
      <c r="AB44" s="157">
        <f t="shared" si="54"/>
        <v>0</v>
      </c>
      <c r="AC44" s="157">
        <f t="shared" si="54"/>
        <v>0</v>
      </c>
      <c r="AD44" s="157">
        <f t="shared" si="54"/>
        <v>0</v>
      </c>
      <c r="AE44" s="157">
        <f t="shared" si="54"/>
        <v>0</v>
      </c>
      <c r="AF44" s="157">
        <f t="shared" si="54"/>
        <v>0</v>
      </c>
      <c r="AG44" s="157">
        <f t="shared" si="11"/>
        <v>0</v>
      </c>
      <c r="AH44" s="157">
        <f>SUM(AH45)</f>
        <v>0</v>
      </c>
      <c r="AI44" s="157">
        <f>SUM(AI45)</f>
        <v>0</v>
      </c>
      <c r="AJ44" s="157">
        <f t="shared" si="12"/>
        <v>0</v>
      </c>
      <c r="AK44" s="157">
        <f>SUM(AK45)</f>
        <v>0</v>
      </c>
      <c r="AL44" s="157">
        <f>SUM(AL45)</f>
        <v>0</v>
      </c>
      <c r="AM44" s="157">
        <f>SUM(AM45)</f>
        <v>0</v>
      </c>
      <c r="AN44" s="158">
        <f t="shared" si="13"/>
        <v>0</v>
      </c>
      <c r="AO44" s="157">
        <f t="shared" si="53"/>
        <v>0</v>
      </c>
      <c r="AP44" s="157">
        <f>SUM(AP45)</f>
        <v>0</v>
      </c>
      <c r="AQ44" s="157">
        <f t="shared" si="30"/>
        <v>0</v>
      </c>
      <c r="AR44" s="157">
        <f>SUM(AR45)</f>
        <v>0</v>
      </c>
      <c r="AS44" s="157">
        <f>SUM(AS45)</f>
        <v>0</v>
      </c>
      <c r="AT44" s="157">
        <f>SUM(AT45)</f>
        <v>0</v>
      </c>
      <c r="AU44" s="157">
        <f t="shared" si="31"/>
        <v>0</v>
      </c>
      <c r="AV44" s="157">
        <f>SUM(AV45)</f>
        <v>0</v>
      </c>
      <c r="AW44" s="157">
        <f>SUM(AW45)</f>
        <v>0</v>
      </c>
      <c r="AX44" s="157">
        <f>SUM(AX45)</f>
        <v>0</v>
      </c>
      <c r="AY44" s="157">
        <f t="shared" si="15"/>
        <v>0</v>
      </c>
      <c r="AZ44" s="157">
        <f>SUM(AZ45)</f>
        <v>0</v>
      </c>
      <c r="BA44" s="157">
        <f t="shared" si="15"/>
        <v>0</v>
      </c>
      <c r="BB44" s="157">
        <f>SUM(BB45)</f>
        <v>0</v>
      </c>
      <c r="BC44" s="158">
        <f t="shared" si="51"/>
        <v>0</v>
      </c>
      <c r="BD44" s="157">
        <f t="shared" si="17"/>
        <v>0</v>
      </c>
      <c r="BE44" s="157">
        <f>SUM(BE45)</f>
        <v>0</v>
      </c>
      <c r="BF44" s="157">
        <f>SUM(BF45)</f>
        <v>0</v>
      </c>
      <c r="BG44" s="157">
        <f t="shared" si="32"/>
        <v>0</v>
      </c>
      <c r="BH44" s="157">
        <f>SUM(BH45)</f>
        <v>0</v>
      </c>
      <c r="BI44" s="157">
        <f>SUM(BI45)</f>
        <v>0</v>
      </c>
      <c r="BJ44" s="157">
        <f>SUM(BJ45)</f>
        <v>0</v>
      </c>
      <c r="BK44" s="157">
        <f t="shared" si="18"/>
        <v>0</v>
      </c>
      <c r="BL44" s="157">
        <f>SUM(BL45)</f>
        <v>0</v>
      </c>
      <c r="BM44" s="157">
        <f t="shared" si="33"/>
        <v>0</v>
      </c>
      <c r="BN44" s="157">
        <f>SUM(BN45)</f>
        <v>0</v>
      </c>
      <c r="BO44" s="157">
        <f>SUM(BO45)</f>
        <v>0</v>
      </c>
      <c r="BP44" s="157">
        <f>SUM(BP45)</f>
        <v>0</v>
      </c>
      <c r="BQ44" s="157">
        <f t="shared" si="34"/>
        <v>0</v>
      </c>
      <c r="BR44" s="157">
        <f>SUM(BR45)</f>
        <v>0</v>
      </c>
      <c r="BS44" s="157">
        <f>SUM(BS45)</f>
        <v>0</v>
      </c>
      <c r="BT44" s="157">
        <f>SUM(BT45)</f>
        <v>0</v>
      </c>
      <c r="BU44" s="157">
        <f>SUM(BU45)</f>
        <v>0</v>
      </c>
      <c r="BV44" s="158">
        <f t="shared" si="19"/>
        <v>0</v>
      </c>
      <c r="BW44" s="157">
        <f t="shared" si="20"/>
        <v>0</v>
      </c>
      <c r="BX44" s="157">
        <f>SUM(BX45)</f>
        <v>0</v>
      </c>
      <c r="BY44" s="158">
        <f t="shared" si="21"/>
        <v>0</v>
      </c>
      <c r="BZ44" s="157">
        <f t="shared" si="35"/>
        <v>0</v>
      </c>
      <c r="CA44" s="157">
        <f>SUM(CA45)</f>
        <v>0</v>
      </c>
      <c r="CB44" s="157">
        <f>SUM(CB45)</f>
        <v>0</v>
      </c>
      <c r="CC44" s="157">
        <f>SUM(CC45)</f>
        <v>0</v>
      </c>
      <c r="CD44" s="157">
        <f t="shared" si="22"/>
        <v>0</v>
      </c>
      <c r="CE44" s="157">
        <f>SUM(CE45)</f>
        <v>0</v>
      </c>
      <c r="CF44" s="157">
        <f t="shared" si="23"/>
        <v>0</v>
      </c>
      <c r="CG44" s="157">
        <f>SUM(CG45)</f>
        <v>0</v>
      </c>
      <c r="CH44" s="157">
        <f>SUM(CH45)</f>
        <v>0</v>
      </c>
      <c r="CI44" s="157">
        <f t="shared" si="26"/>
        <v>0</v>
      </c>
      <c r="CJ44" s="157">
        <f>SUM(CJ45)</f>
        <v>0</v>
      </c>
      <c r="CK44" s="157">
        <f t="shared" si="36"/>
        <v>0</v>
      </c>
      <c r="CL44" s="157">
        <f>SUM(CL45)</f>
        <v>0</v>
      </c>
      <c r="CM44" s="157">
        <f>SUM(CM45)</f>
        <v>0</v>
      </c>
      <c r="CN44" s="157">
        <f>SUM(CN45)</f>
        <v>0</v>
      </c>
      <c r="CO44" s="137"/>
      <c r="CP44" s="137"/>
    </row>
    <row r="45" spans="1:94" ht="20.100000000000001" customHeight="1" outlineLevel="3" x14ac:dyDescent="0.25">
      <c r="A45" s="111"/>
      <c r="B45" s="111"/>
      <c r="C45" s="112"/>
      <c r="D45" s="113">
        <v>3120</v>
      </c>
      <c r="E45" s="135" t="s">
        <v>38</v>
      </c>
      <c r="F45" s="158">
        <f t="shared" si="0"/>
        <v>0</v>
      </c>
      <c r="G45" s="159">
        <f t="shared" si="3"/>
        <v>0</v>
      </c>
      <c r="H45" s="165"/>
      <c r="I45" s="165"/>
      <c r="J45" s="159">
        <f t="shared" si="4"/>
        <v>0</v>
      </c>
      <c r="K45" s="165"/>
      <c r="L45" s="165"/>
      <c r="M45" s="158">
        <f t="shared" si="5"/>
        <v>0</v>
      </c>
      <c r="N45" s="159">
        <f t="shared" si="1"/>
        <v>0</v>
      </c>
      <c r="O45" s="165"/>
      <c r="P45" s="158">
        <f t="shared" si="6"/>
        <v>0</v>
      </c>
      <c r="Q45" s="159">
        <f t="shared" si="27"/>
        <v>0</v>
      </c>
      <c r="R45" s="165"/>
      <c r="S45" s="165"/>
      <c r="T45" s="165"/>
      <c r="U45" s="159">
        <f t="shared" si="7"/>
        <v>0</v>
      </c>
      <c r="V45" s="165"/>
      <c r="W45" s="165"/>
      <c r="X45" s="158">
        <f t="shared" si="8"/>
        <v>0</v>
      </c>
      <c r="Y45" s="159">
        <f t="shared" si="9"/>
        <v>0</v>
      </c>
      <c r="Z45" s="165"/>
      <c r="AA45" s="165"/>
      <c r="AB45" s="165"/>
      <c r="AC45" s="165"/>
      <c r="AD45" s="165"/>
      <c r="AE45" s="165"/>
      <c r="AF45" s="165"/>
      <c r="AG45" s="159">
        <f t="shared" si="11"/>
        <v>0</v>
      </c>
      <c r="AH45" s="165"/>
      <c r="AI45" s="165"/>
      <c r="AJ45" s="159">
        <f t="shared" si="12"/>
        <v>0</v>
      </c>
      <c r="AK45" s="165"/>
      <c r="AL45" s="165"/>
      <c r="AM45" s="165"/>
      <c r="AN45" s="158">
        <f t="shared" si="13"/>
        <v>0</v>
      </c>
      <c r="AO45" s="159">
        <f t="shared" si="53"/>
        <v>0</v>
      </c>
      <c r="AP45" s="165"/>
      <c r="AQ45" s="159">
        <f t="shared" si="30"/>
        <v>0</v>
      </c>
      <c r="AR45" s="165"/>
      <c r="AS45" s="165"/>
      <c r="AT45" s="165"/>
      <c r="AU45" s="159">
        <f t="shared" si="31"/>
        <v>0</v>
      </c>
      <c r="AV45" s="165"/>
      <c r="AW45" s="165"/>
      <c r="AX45" s="165"/>
      <c r="AY45" s="159">
        <f t="shared" si="15"/>
        <v>0</v>
      </c>
      <c r="AZ45" s="165"/>
      <c r="BA45" s="159">
        <f t="shared" si="15"/>
        <v>0</v>
      </c>
      <c r="BB45" s="165"/>
      <c r="BC45" s="158">
        <f t="shared" si="51"/>
        <v>0</v>
      </c>
      <c r="BD45" s="159">
        <f t="shared" si="17"/>
        <v>0</v>
      </c>
      <c r="BE45" s="165"/>
      <c r="BF45" s="165"/>
      <c r="BG45" s="159">
        <f t="shared" si="32"/>
        <v>0</v>
      </c>
      <c r="BH45" s="165"/>
      <c r="BI45" s="165"/>
      <c r="BJ45" s="165"/>
      <c r="BK45" s="159">
        <f t="shared" si="18"/>
        <v>0</v>
      </c>
      <c r="BL45" s="165"/>
      <c r="BM45" s="159">
        <f t="shared" si="33"/>
        <v>0</v>
      </c>
      <c r="BN45" s="165"/>
      <c r="BO45" s="165"/>
      <c r="BP45" s="165"/>
      <c r="BQ45" s="159">
        <f t="shared" si="34"/>
        <v>0</v>
      </c>
      <c r="BR45" s="165"/>
      <c r="BS45" s="165"/>
      <c r="BT45" s="165"/>
      <c r="BU45" s="165"/>
      <c r="BV45" s="158">
        <f t="shared" si="19"/>
        <v>0</v>
      </c>
      <c r="BW45" s="159">
        <f t="shared" si="20"/>
        <v>0</v>
      </c>
      <c r="BX45" s="165"/>
      <c r="BY45" s="158">
        <f t="shared" si="21"/>
        <v>0</v>
      </c>
      <c r="BZ45" s="159">
        <f t="shared" si="35"/>
        <v>0</v>
      </c>
      <c r="CA45" s="165"/>
      <c r="CB45" s="165"/>
      <c r="CC45" s="165"/>
      <c r="CD45" s="159">
        <f t="shared" si="22"/>
        <v>0</v>
      </c>
      <c r="CE45" s="165"/>
      <c r="CF45" s="159">
        <f t="shared" si="23"/>
        <v>0</v>
      </c>
      <c r="CG45" s="165"/>
      <c r="CH45" s="165"/>
      <c r="CI45" s="159">
        <f t="shared" si="26"/>
        <v>0</v>
      </c>
      <c r="CJ45" s="165"/>
      <c r="CK45" s="157">
        <f t="shared" si="36"/>
        <v>0</v>
      </c>
      <c r="CL45" s="165"/>
      <c r="CM45" s="165"/>
      <c r="CN45" s="165"/>
      <c r="CO45" s="149"/>
      <c r="CP45" s="149"/>
    </row>
    <row r="46" spans="1:94" s="102" customFormat="1" ht="20.100000000000001" customHeight="1" outlineLevel="2" x14ac:dyDescent="0.25">
      <c r="A46" s="61"/>
      <c r="B46" s="61"/>
      <c r="C46" s="61">
        <v>313</v>
      </c>
      <c r="D46" s="61"/>
      <c r="E46" s="62" t="s">
        <v>39</v>
      </c>
      <c r="F46" s="156">
        <f t="shared" si="0"/>
        <v>0</v>
      </c>
      <c r="G46" s="161">
        <f t="shared" si="3"/>
        <v>0</v>
      </c>
      <c r="H46" s="157">
        <f>SUM(H47:H52)</f>
        <v>0</v>
      </c>
      <c r="I46" s="157">
        <f>SUM(I47:I52)</f>
        <v>0</v>
      </c>
      <c r="J46" s="157">
        <f t="shared" si="4"/>
        <v>0</v>
      </c>
      <c r="K46" s="157">
        <f>SUM(K47:K52)</f>
        <v>0</v>
      </c>
      <c r="L46" s="157">
        <f>SUM(L47:L52)</f>
        <v>0</v>
      </c>
      <c r="M46" s="156">
        <f t="shared" si="5"/>
        <v>0</v>
      </c>
      <c r="N46" s="157">
        <f t="shared" si="1"/>
        <v>0</v>
      </c>
      <c r="O46" s="157">
        <f>SUM(O47:O52)</f>
        <v>0</v>
      </c>
      <c r="P46" s="158">
        <f t="shared" si="6"/>
        <v>0</v>
      </c>
      <c r="Q46" s="157">
        <f t="shared" si="27"/>
        <v>0</v>
      </c>
      <c r="R46" s="157">
        <f>SUM(R47:R52)</f>
        <v>0</v>
      </c>
      <c r="S46" s="157">
        <f>SUM(S47:S52)</f>
        <v>0</v>
      </c>
      <c r="T46" s="157">
        <f>SUM(T47:T52)</f>
        <v>0</v>
      </c>
      <c r="U46" s="157">
        <f t="shared" si="7"/>
        <v>0</v>
      </c>
      <c r="V46" s="157">
        <f>SUM(V47:V52)</f>
        <v>0</v>
      </c>
      <c r="W46" s="157">
        <f>SUM(W47:W52)</f>
        <v>0</v>
      </c>
      <c r="X46" s="158">
        <f t="shared" si="8"/>
        <v>0</v>
      </c>
      <c r="Y46" s="157">
        <f t="shared" si="9"/>
        <v>0</v>
      </c>
      <c r="Z46" s="157">
        <f t="shared" ref="Z46:AF46" si="55">SUM(Z47:Z52)</f>
        <v>0</v>
      </c>
      <c r="AA46" s="157">
        <f t="shared" si="55"/>
        <v>0</v>
      </c>
      <c r="AB46" s="157">
        <f t="shared" si="55"/>
        <v>0</v>
      </c>
      <c r="AC46" s="157">
        <f t="shared" si="55"/>
        <v>0</v>
      </c>
      <c r="AD46" s="157">
        <f t="shared" si="55"/>
        <v>0</v>
      </c>
      <c r="AE46" s="157">
        <f t="shared" si="55"/>
        <v>0</v>
      </c>
      <c r="AF46" s="157">
        <f t="shared" si="55"/>
        <v>0</v>
      </c>
      <c r="AG46" s="157">
        <f t="shared" si="11"/>
        <v>0</v>
      </c>
      <c r="AH46" s="157">
        <f>SUM(AH47:AH52)</f>
        <v>0</v>
      </c>
      <c r="AI46" s="157">
        <f>SUM(AI47:AI52)</f>
        <v>0</v>
      </c>
      <c r="AJ46" s="157">
        <f t="shared" si="12"/>
        <v>0</v>
      </c>
      <c r="AK46" s="157">
        <f>SUM(AK47:AK52)</f>
        <v>0</v>
      </c>
      <c r="AL46" s="157">
        <f>SUM(AL47:AL52)</f>
        <v>0</v>
      </c>
      <c r="AM46" s="157">
        <f>SUM(AM47:AM52)</f>
        <v>0</v>
      </c>
      <c r="AN46" s="158">
        <f t="shared" si="13"/>
        <v>0</v>
      </c>
      <c r="AO46" s="157">
        <f t="shared" ref="AO46" si="56">SUM(AP46)</f>
        <v>0</v>
      </c>
      <c r="AP46" s="157">
        <f>SUM(AP47:AP52)</f>
        <v>0</v>
      </c>
      <c r="AQ46" s="157">
        <f t="shared" si="30"/>
        <v>0</v>
      </c>
      <c r="AR46" s="157">
        <f>SUM(AR47:AR52)</f>
        <v>0</v>
      </c>
      <c r="AS46" s="157">
        <f>SUM(AS47:AS52)</f>
        <v>0</v>
      </c>
      <c r="AT46" s="157">
        <f>SUM(AT47:AT52)</f>
        <v>0</v>
      </c>
      <c r="AU46" s="157">
        <f t="shared" si="31"/>
        <v>0</v>
      </c>
      <c r="AV46" s="157">
        <f>SUM(AV47:AV52)</f>
        <v>0</v>
      </c>
      <c r="AW46" s="157">
        <f>SUM(AW47:AW52)</f>
        <v>0</v>
      </c>
      <c r="AX46" s="157">
        <f>SUM(AX47:AX52)</f>
        <v>0</v>
      </c>
      <c r="AY46" s="157">
        <f t="shared" si="15"/>
        <v>0</v>
      </c>
      <c r="AZ46" s="157">
        <f>SUM(AZ47:AZ52)</f>
        <v>0</v>
      </c>
      <c r="BA46" s="157">
        <f t="shared" si="15"/>
        <v>0</v>
      </c>
      <c r="BB46" s="157">
        <f>SUM(BB47:BB52)</f>
        <v>0</v>
      </c>
      <c r="BC46" s="158">
        <f t="shared" si="51"/>
        <v>0</v>
      </c>
      <c r="BD46" s="157">
        <f t="shared" si="17"/>
        <v>0</v>
      </c>
      <c r="BE46" s="157">
        <f>SUM(BE47:BE52)</f>
        <v>0</v>
      </c>
      <c r="BF46" s="157">
        <f>SUM(BF47:BF52)</f>
        <v>0</v>
      </c>
      <c r="BG46" s="157">
        <f t="shared" si="32"/>
        <v>0</v>
      </c>
      <c r="BH46" s="157">
        <f>SUM(BH47:BH52)</f>
        <v>0</v>
      </c>
      <c r="BI46" s="157">
        <f>SUM(BI47:BI52)</f>
        <v>0</v>
      </c>
      <c r="BJ46" s="157">
        <f>SUM(BJ47:BJ52)</f>
        <v>0</v>
      </c>
      <c r="BK46" s="157">
        <f t="shared" si="18"/>
        <v>0</v>
      </c>
      <c r="BL46" s="157">
        <f>SUM(BL47:BL52)</f>
        <v>0</v>
      </c>
      <c r="BM46" s="157">
        <f t="shared" si="33"/>
        <v>0</v>
      </c>
      <c r="BN46" s="157">
        <f>SUM(BN47:BN52)</f>
        <v>0</v>
      </c>
      <c r="BO46" s="157">
        <f>SUM(BO47:BO52)</f>
        <v>0</v>
      </c>
      <c r="BP46" s="157">
        <f>SUM(BP47:BP52)</f>
        <v>0</v>
      </c>
      <c r="BQ46" s="157">
        <f t="shared" si="34"/>
        <v>0</v>
      </c>
      <c r="BR46" s="157">
        <f>SUM(BR47:BR52)</f>
        <v>0</v>
      </c>
      <c r="BS46" s="157">
        <f>SUM(BS47:BS52)</f>
        <v>0</v>
      </c>
      <c r="BT46" s="157">
        <f>SUM(BT47:BT52)</f>
        <v>0</v>
      </c>
      <c r="BU46" s="157">
        <f>SUM(BU47:BU52)</f>
        <v>0</v>
      </c>
      <c r="BV46" s="158">
        <f t="shared" si="19"/>
        <v>0</v>
      </c>
      <c r="BW46" s="157">
        <f t="shared" si="20"/>
        <v>0</v>
      </c>
      <c r="BX46" s="157">
        <f>SUM(BX47:BX52)</f>
        <v>0</v>
      </c>
      <c r="BY46" s="158">
        <f t="shared" si="21"/>
        <v>0</v>
      </c>
      <c r="BZ46" s="157">
        <f t="shared" si="35"/>
        <v>0</v>
      </c>
      <c r="CA46" s="157">
        <f>SUM(CA47:CA52)</f>
        <v>0</v>
      </c>
      <c r="CB46" s="157">
        <f>SUM(CB47:CB52)</f>
        <v>0</v>
      </c>
      <c r="CC46" s="157">
        <f>SUM(CC47:CC52)</f>
        <v>0</v>
      </c>
      <c r="CD46" s="157">
        <f t="shared" si="22"/>
        <v>0</v>
      </c>
      <c r="CE46" s="157">
        <f>SUM(CE47:CE52)</f>
        <v>0</v>
      </c>
      <c r="CF46" s="157">
        <f t="shared" si="23"/>
        <v>0</v>
      </c>
      <c r="CG46" s="157">
        <f>SUM(CG47:CG52)</f>
        <v>0</v>
      </c>
      <c r="CH46" s="157">
        <f>SUM(CH47:CH52)</f>
        <v>0</v>
      </c>
      <c r="CI46" s="157">
        <f t="shared" si="26"/>
        <v>0</v>
      </c>
      <c r="CJ46" s="157">
        <f>SUM(CJ47:CJ52)</f>
        <v>0</v>
      </c>
      <c r="CK46" s="157">
        <f t="shared" si="36"/>
        <v>0</v>
      </c>
      <c r="CL46" s="157">
        <f>SUM(CL47:CL52)</f>
        <v>0</v>
      </c>
      <c r="CM46" s="157">
        <f>SUM(CM47:CM52)</f>
        <v>0</v>
      </c>
      <c r="CN46" s="157">
        <f>SUM(CN47:CN52)</f>
        <v>0</v>
      </c>
      <c r="CO46" s="137"/>
      <c r="CP46" s="137"/>
    </row>
    <row r="47" spans="1:94" ht="20.100000000000001" customHeight="1" outlineLevel="3" x14ac:dyDescent="0.25">
      <c r="A47" s="111"/>
      <c r="B47" s="111"/>
      <c r="C47" s="112"/>
      <c r="D47" s="113">
        <v>3130</v>
      </c>
      <c r="E47" s="135" t="s">
        <v>40</v>
      </c>
      <c r="F47" s="158">
        <f t="shared" si="0"/>
        <v>0</v>
      </c>
      <c r="G47" s="159">
        <f t="shared" si="3"/>
        <v>0</v>
      </c>
      <c r="H47" s="165"/>
      <c r="I47" s="165"/>
      <c r="J47" s="159">
        <f t="shared" si="4"/>
        <v>0</v>
      </c>
      <c r="K47" s="165"/>
      <c r="L47" s="165"/>
      <c r="M47" s="158">
        <f t="shared" si="5"/>
        <v>0</v>
      </c>
      <c r="N47" s="159">
        <f t="shared" si="1"/>
        <v>0</v>
      </c>
      <c r="O47" s="165"/>
      <c r="P47" s="158">
        <f t="shared" si="6"/>
        <v>0</v>
      </c>
      <c r="Q47" s="159">
        <f t="shared" si="27"/>
        <v>0</v>
      </c>
      <c r="R47" s="165"/>
      <c r="S47" s="165"/>
      <c r="T47" s="165"/>
      <c r="U47" s="159">
        <f t="shared" si="7"/>
        <v>0</v>
      </c>
      <c r="V47" s="165"/>
      <c r="W47" s="165"/>
      <c r="X47" s="158">
        <f t="shared" si="8"/>
        <v>0</v>
      </c>
      <c r="Y47" s="159">
        <f t="shared" si="9"/>
        <v>0</v>
      </c>
      <c r="Z47" s="165"/>
      <c r="AA47" s="165"/>
      <c r="AB47" s="165"/>
      <c r="AC47" s="165"/>
      <c r="AD47" s="165"/>
      <c r="AE47" s="165"/>
      <c r="AF47" s="165"/>
      <c r="AG47" s="159">
        <f t="shared" si="11"/>
        <v>0</v>
      </c>
      <c r="AH47" s="165"/>
      <c r="AI47" s="165"/>
      <c r="AJ47" s="159">
        <f t="shared" si="12"/>
        <v>0</v>
      </c>
      <c r="AK47" s="165"/>
      <c r="AL47" s="165"/>
      <c r="AM47" s="165"/>
      <c r="AN47" s="158">
        <f t="shared" si="13"/>
        <v>0</v>
      </c>
      <c r="AO47" s="159">
        <f t="shared" ref="AO47" si="57">SUM(AP47)</f>
        <v>0</v>
      </c>
      <c r="AP47" s="165"/>
      <c r="AQ47" s="159">
        <f t="shared" si="30"/>
        <v>0</v>
      </c>
      <c r="AR47" s="165"/>
      <c r="AS47" s="165"/>
      <c r="AT47" s="165"/>
      <c r="AU47" s="159">
        <f t="shared" si="31"/>
        <v>0</v>
      </c>
      <c r="AV47" s="165"/>
      <c r="AW47" s="165"/>
      <c r="AX47" s="165"/>
      <c r="AY47" s="159">
        <f t="shared" si="15"/>
        <v>0</v>
      </c>
      <c r="AZ47" s="165"/>
      <c r="BA47" s="159">
        <f t="shared" si="15"/>
        <v>0</v>
      </c>
      <c r="BB47" s="165"/>
      <c r="BC47" s="158">
        <f t="shared" si="51"/>
        <v>0</v>
      </c>
      <c r="BD47" s="159">
        <f t="shared" si="17"/>
        <v>0</v>
      </c>
      <c r="BE47" s="165"/>
      <c r="BF47" s="165"/>
      <c r="BG47" s="159">
        <f t="shared" si="32"/>
        <v>0</v>
      </c>
      <c r="BH47" s="165"/>
      <c r="BI47" s="165"/>
      <c r="BJ47" s="165"/>
      <c r="BK47" s="159">
        <f t="shared" si="18"/>
        <v>0</v>
      </c>
      <c r="BL47" s="165"/>
      <c r="BM47" s="159">
        <f t="shared" si="33"/>
        <v>0</v>
      </c>
      <c r="BN47" s="165"/>
      <c r="BO47" s="165"/>
      <c r="BP47" s="165"/>
      <c r="BQ47" s="159">
        <f t="shared" si="34"/>
        <v>0</v>
      </c>
      <c r="BR47" s="165"/>
      <c r="BS47" s="165"/>
      <c r="BT47" s="165"/>
      <c r="BU47" s="165"/>
      <c r="BV47" s="158">
        <f t="shared" si="19"/>
        <v>0</v>
      </c>
      <c r="BW47" s="159">
        <f t="shared" si="20"/>
        <v>0</v>
      </c>
      <c r="BX47" s="165"/>
      <c r="BY47" s="158">
        <f t="shared" si="21"/>
        <v>0</v>
      </c>
      <c r="BZ47" s="159">
        <f t="shared" si="35"/>
        <v>0</v>
      </c>
      <c r="CA47" s="165"/>
      <c r="CB47" s="165"/>
      <c r="CC47" s="165"/>
      <c r="CD47" s="159">
        <f t="shared" si="22"/>
        <v>0</v>
      </c>
      <c r="CE47" s="165"/>
      <c r="CF47" s="159">
        <f t="shared" si="23"/>
        <v>0</v>
      </c>
      <c r="CG47" s="165"/>
      <c r="CH47" s="165"/>
      <c r="CI47" s="159">
        <f t="shared" si="26"/>
        <v>0</v>
      </c>
      <c r="CJ47" s="165"/>
      <c r="CK47" s="157">
        <f t="shared" si="36"/>
        <v>0</v>
      </c>
      <c r="CL47" s="165"/>
      <c r="CM47" s="165"/>
      <c r="CN47" s="165"/>
      <c r="CO47" s="149"/>
      <c r="CP47" s="149"/>
    </row>
    <row r="48" spans="1:94" ht="20.100000000000001" customHeight="1" outlineLevel="3" x14ac:dyDescent="0.25">
      <c r="A48" s="111"/>
      <c r="B48" s="111"/>
      <c r="C48" s="112"/>
      <c r="D48" s="113">
        <v>3131</v>
      </c>
      <c r="E48" s="135" t="s">
        <v>41</v>
      </c>
      <c r="F48" s="158">
        <f t="shared" si="0"/>
        <v>0</v>
      </c>
      <c r="G48" s="159">
        <f t="shared" si="3"/>
        <v>0</v>
      </c>
      <c r="H48" s="165"/>
      <c r="I48" s="165"/>
      <c r="J48" s="159">
        <f t="shared" si="4"/>
        <v>0</v>
      </c>
      <c r="K48" s="165"/>
      <c r="L48" s="165"/>
      <c r="M48" s="158">
        <f t="shared" si="5"/>
        <v>0</v>
      </c>
      <c r="N48" s="159">
        <f t="shared" si="1"/>
        <v>0</v>
      </c>
      <c r="O48" s="165"/>
      <c r="P48" s="158">
        <f t="shared" si="6"/>
        <v>0</v>
      </c>
      <c r="Q48" s="159">
        <f t="shared" si="27"/>
        <v>0</v>
      </c>
      <c r="R48" s="165"/>
      <c r="S48" s="165"/>
      <c r="T48" s="165"/>
      <c r="U48" s="159">
        <f t="shared" si="7"/>
        <v>0</v>
      </c>
      <c r="V48" s="165"/>
      <c r="W48" s="165"/>
      <c r="X48" s="158">
        <f t="shared" si="8"/>
        <v>0</v>
      </c>
      <c r="Y48" s="159">
        <f t="shared" si="9"/>
        <v>0</v>
      </c>
      <c r="Z48" s="165"/>
      <c r="AA48" s="165"/>
      <c r="AB48" s="165"/>
      <c r="AC48" s="165"/>
      <c r="AD48" s="165"/>
      <c r="AE48" s="165"/>
      <c r="AF48" s="165"/>
      <c r="AG48" s="159">
        <f t="shared" si="11"/>
        <v>0</v>
      </c>
      <c r="AH48" s="165"/>
      <c r="AI48" s="165"/>
      <c r="AJ48" s="159">
        <f t="shared" si="12"/>
        <v>0</v>
      </c>
      <c r="AK48" s="165"/>
      <c r="AL48" s="165"/>
      <c r="AM48" s="165"/>
      <c r="AN48" s="158">
        <f t="shared" si="13"/>
        <v>0</v>
      </c>
      <c r="AO48" s="159">
        <f t="shared" ref="AO48:AO52" si="58">SUM(AP48)</f>
        <v>0</v>
      </c>
      <c r="AP48" s="165"/>
      <c r="AQ48" s="159">
        <f t="shared" si="30"/>
        <v>0</v>
      </c>
      <c r="AR48" s="165"/>
      <c r="AS48" s="165"/>
      <c r="AT48" s="165"/>
      <c r="AU48" s="159">
        <f t="shared" si="31"/>
        <v>0</v>
      </c>
      <c r="AV48" s="165"/>
      <c r="AW48" s="165"/>
      <c r="AX48" s="165"/>
      <c r="AY48" s="159">
        <f t="shared" si="15"/>
        <v>0</v>
      </c>
      <c r="AZ48" s="165"/>
      <c r="BA48" s="159">
        <f t="shared" si="15"/>
        <v>0</v>
      </c>
      <c r="BB48" s="165"/>
      <c r="BC48" s="158">
        <f t="shared" si="51"/>
        <v>0</v>
      </c>
      <c r="BD48" s="159">
        <f t="shared" si="17"/>
        <v>0</v>
      </c>
      <c r="BE48" s="165"/>
      <c r="BF48" s="165"/>
      <c r="BG48" s="159">
        <f t="shared" si="32"/>
        <v>0</v>
      </c>
      <c r="BH48" s="165"/>
      <c r="BI48" s="165"/>
      <c r="BJ48" s="165"/>
      <c r="BK48" s="159">
        <f t="shared" si="18"/>
        <v>0</v>
      </c>
      <c r="BL48" s="165"/>
      <c r="BM48" s="159">
        <f t="shared" si="33"/>
        <v>0</v>
      </c>
      <c r="BN48" s="165"/>
      <c r="BO48" s="165"/>
      <c r="BP48" s="165"/>
      <c r="BQ48" s="159">
        <f t="shared" si="34"/>
        <v>0</v>
      </c>
      <c r="BR48" s="165"/>
      <c r="BS48" s="165"/>
      <c r="BT48" s="165"/>
      <c r="BU48" s="165"/>
      <c r="BV48" s="158">
        <f t="shared" si="19"/>
        <v>0</v>
      </c>
      <c r="BW48" s="159">
        <f t="shared" si="20"/>
        <v>0</v>
      </c>
      <c r="BX48" s="165"/>
      <c r="BY48" s="158">
        <f t="shared" si="21"/>
        <v>0</v>
      </c>
      <c r="BZ48" s="159">
        <f t="shared" si="35"/>
        <v>0</v>
      </c>
      <c r="CA48" s="165"/>
      <c r="CB48" s="165"/>
      <c r="CC48" s="165"/>
      <c r="CD48" s="159">
        <f t="shared" si="22"/>
        <v>0</v>
      </c>
      <c r="CE48" s="165"/>
      <c r="CF48" s="159">
        <f t="shared" si="23"/>
        <v>0</v>
      </c>
      <c r="CG48" s="165"/>
      <c r="CH48" s="165"/>
      <c r="CI48" s="159">
        <f t="shared" si="26"/>
        <v>0</v>
      </c>
      <c r="CJ48" s="165"/>
      <c r="CK48" s="157">
        <f t="shared" si="36"/>
        <v>0</v>
      </c>
      <c r="CL48" s="165"/>
      <c r="CM48" s="165"/>
      <c r="CN48" s="165"/>
      <c r="CO48" s="149"/>
      <c r="CP48" s="149"/>
    </row>
    <row r="49" spans="1:94" ht="20.100000000000001" customHeight="1" outlineLevel="3" x14ac:dyDescent="0.25">
      <c r="A49" s="111"/>
      <c r="B49" s="111"/>
      <c r="C49" s="112"/>
      <c r="D49" s="113">
        <v>3132</v>
      </c>
      <c r="E49" s="135" t="s">
        <v>42</v>
      </c>
      <c r="F49" s="158">
        <f t="shared" si="0"/>
        <v>0</v>
      </c>
      <c r="G49" s="159">
        <f t="shared" si="3"/>
        <v>0</v>
      </c>
      <c r="H49" s="165"/>
      <c r="I49" s="165"/>
      <c r="J49" s="159">
        <f t="shared" si="4"/>
        <v>0</v>
      </c>
      <c r="K49" s="165"/>
      <c r="L49" s="165"/>
      <c r="M49" s="158">
        <f t="shared" si="5"/>
        <v>0</v>
      </c>
      <c r="N49" s="159">
        <f t="shared" si="1"/>
        <v>0</v>
      </c>
      <c r="O49" s="165"/>
      <c r="P49" s="158">
        <f t="shared" si="6"/>
        <v>0</v>
      </c>
      <c r="Q49" s="159">
        <f t="shared" si="27"/>
        <v>0</v>
      </c>
      <c r="R49" s="165"/>
      <c r="S49" s="165"/>
      <c r="T49" s="165"/>
      <c r="U49" s="159">
        <f t="shared" si="7"/>
        <v>0</v>
      </c>
      <c r="V49" s="165"/>
      <c r="W49" s="165"/>
      <c r="X49" s="158">
        <f t="shared" si="8"/>
        <v>0</v>
      </c>
      <c r="Y49" s="159">
        <f t="shared" si="9"/>
        <v>0</v>
      </c>
      <c r="Z49" s="165"/>
      <c r="AA49" s="165"/>
      <c r="AB49" s="165"/>
      <c r="AC49" s="165"/>
      <c r="AD49" s="165"/>
      <c r="AE49" s="165"/>
      <c r="AF49" s="165"/>
      <c r="AG49" s="159">
        <f t="shared" si="11"/>
        <v>0</v>
      </c>
      <c r="AH49" s="165"/>
      <c r="AI49" s="165"/>
      <c r="AJ49" s="159">
        <f t="shared" si="12"/>
        <v>0</v>
      </c>
      <c r="AK49" s="165"/>
      <c r="AL49" s="165"/>
      <c r="AM49" s="165"/>
      <c r="AN49" s="158">
        <f t="shared" si="13"/>
        <v>0</v>
      </c>
      <c r="AO49" s="159">
        <f t="shared" si="58"/>
        <v>0</v>
      </c>
      <c r="AP49" s="165"/>
      <c r="AQ49" s="159">
        <f t="shared" si="30"/>
        <v>0</v>
      </c>
      <c r="AR49" s="165"/>
      <c r="AS49" s="165"/>
      <c r="AT49" s="165"/>
      <c r="AU49" s="159">
        <f t="shared" si="31"/>
        <v>0</v>
      </c>
      <c r="AV49" s="165"/>
      <c r="AW49" s="165"/>
      <c r="AX49" s="165"/>
      <c r="AY49" s="159">
        <f t="shared" si="15"/>
        <v>0</v>
      </c>
      <c r="AZ49" s="165"/>
      <c r="BA49" s="159">
        <f t="shared" si="15"/>
        <v>0</v>
      </c>
      <c r="BB49" s="165"/>
      <c r="BC49" s="158">
        <f t="shared" si="51"/>
        <v>0</v>
      </c>
      <c r="BD49" s="159">
        <f t="shared" si="17"/>
        <v>0</v>
      </c>
      <c r="BE49" s="165"/>
      <c r="BF49" s="165"/>
      <c r="BG49" s="159">
        <f t="shared" si="32"/>
        <v>0</v>
      </c>
      <c r="BH49" s="165"/>
      <c r="BI49" s="165"/>
      <c r="BJ49" s="165"/>
      <c r="BK49" s="159">
        <f t="shared" si="18"/>
        <v>0</v>
      </c>
      <c r="BL49" s="165"/>
      <c r="BM49" s="159">
        <f t="shared" si="33"/>
        <v>0</v>
      </c>
      <c r="BN49" s="165"/>
      <c r="BO49" s="165"/>
      <c r="BP49" s="165"/>
      <c r="BQ49" s="159">
        <f t="shared" si="34"/>
        <v>0</v>
      </c>
      <c r="BR49" s="165"/>
      <c r="BS49" s="165"/>
      <c r="BT49" s="165"/>
      <c r="BU49" s="165"/>
      <c r="BV49" s="158">
        <f t="shared" si="19"/>
        <v>0</v>
      </c>
      <c r="BW49" s="159">
        <f t="shared" si="20"/>
        <v>0</v>
      </c>
      <c r="BX49" s="165"/>
      <c r="BY49" s="158">
        <f t="shared" si="21"/>
        <v>0</v>
      </c>
      <c r="BZ49" s="159">
        <f t="shared" si="35"/>
        <v>0</v>
      </c>
      <c r="CA49" s="165"/>
      <c r="CB49" s="165"/>
      <c r="CC49" s="165"/>
      <c r="CD49" s="159">
        <f t="shared" si="22"/>
        <v>0</v>
      </c>
      <c r="CE49" s="165"/>
      <c r="CF49" s="159">
        <f t="shared" si="23"/>
        <v>0</v>
      </c>
      <c r="CG49" s="165"/>
      <c r="CH49" s="165"/>
      <c r="CI49" s="159">
        <f t="shared" si="26"/>
        <v>0</v>
      </c>
      <c r="CJ49" s="165"/>
      <c r="CK49" s="157">
        <f t="shared" si="36"/>
        <v>0</v>
      </c>
      <c r="CL49" s="165"/>
      <c r="CM49" s="165"/>
      <c r="CN49" s="165"/>
      <c r="CO49" s="149"/>
      <c r="CP49" s="149"/>
    </row>
    <row r="50" spans="1:94" ht="20.100000000000001" customHeight="1" outlineLevel="3" x14ac:dyDescent="0.25">
      <c r="A50" s="111"/>
      <c r="B50" s="111"/>
      <c r="C50" s="112"/>
      <c r="D50" s="113">
        <v>3133</v>
      </c>
      <c r="E50" s="135" t="s">
        <v>43</v>
      </c>
      <c r="F50" s="158">
        <f t="shared" si="0"/>
        <v>0</v>
      </c>
      <c r="G50" s="159">
        <f t="shared" si="3"/>
        <v>0</v>
      </c>
      <c r="H50" s="165"/>
      <c r="I50" s="165"/>
      <c r="J50" s="159">
        <f t="shared" si="4"/>
        <v>0</v>
      </c>
      <c r="K50" s="165"/>
      <c r="L50" s="165"/>
      <c r="M50" s="158">
        <f t="shared" si="5"/>
        <v>0</v>
      </c>
      <c r="N50" s="159">
        <f t="shared" si="1"/>
        <v>0</v>
      </c>
      <c r="O50" s="165"/>
      <c r="P50" s="158">
        <f t="shared" si="6"/>
        <v>0</v>
      </c>
      <c r="Q50" s="159">
        <f t="shared" si="27"/>
        <v>0</v>
      </c>
      <c r="R50" s="165"/>
      <c r="S50" s="165"/>
      <c r="T50" s="165"/>
      <c r="U50" s="159">
        <f t="shared" si="7"/>
        <v>0</v>
      </c>
      <c r="V50" s="165"/>
      <c r="W50" s="165"/>
      <c r="X50" s="158">
        <f t="shared" si="8"/>
        <v>0</v>
      </c>
      <c r="Y50" s="159">
        <f t="shared" si="9"/>
        <v>0</v>
      </c>
      <c r="Z50" s="165"/>
      <c r="AA50" s="165"/>
      <c r="AB50" s="165"/>
      <c r="AC50" s="165"/>
      <c r="AD50" s="165"/>
      <c r="AE50" s="165"/>
      <c r="AF50" s="165"/>
      <c r="AG50" s="159">
        <f t="shared" si="11"/>
        <v>0</v>
      </c>
      <c r="AH50" s="165"/>
      <c r="AI50" s="165"/>
      <c r="AJ50" s="159">
        <f t="shared" si="12"/>
        <v>0</v>
      </c>
      <c r="AK50" s="165"/>
      <c r="AL50" s="165"/>
      <c r="AM50" s="165"/>
      <c r="AN50" s="158">
        <f t="shared" si="13"/>
        <v>0</v>
      </c>
      <c r="AO50" s="159">
        <f t="shared" si="58"/>
        <v>0</v>
      </c>
      <c r="AP50" s="165"/>
      <c r="AQ50" s="159">
        <f t="shared" si="30"/>
        <v>0</v>
      </c>
      <c r="AR50" s="165"/>
      <c r="AS50" s="165"/>
      <c r="AT50" s="165"/>
      <c r="AU50" s="159">
        <f t="shared" si="31"/>
        <v>0</v>
      </c>
      <c r="AV50" s="165"/>
      <c r="AW50" s="165"/>
      <c r="AX50" s="165"/>
      <c r="AY50" s="159">
        <f t="shared" si="15"/>
        <v>0</v>
      </c>
      <c r="AZ50" s="165"/>
      <c r="BA50" s="159">
        <f t="shared" si="15"/>
        <v>0</v>
      </c>
      <c r="BB50" s="165"/>
      <c r="BC50" s="158">
        <f t="shared" si="51"/>
        <v>0</v>
      </c>
      <c r="BD50" s="159">
        <f t="shared" si="17"/>
        <v>0</v>
      </c>
      <c r="BE50" s="165"/>
      <c r="BF50" s="165"/>
      <c r="BG50" s="159">
        <f t="shared" si="32"/>
        <v>0</v>
      </c>
      <c r="BH50" s="165"/>
      <c r="BI50" s="165"/>
      <c r="BJ50" s="165"/>
      <c r="BK50" s="159">
        <f t="shared" si="18"/>
        <v>0</v>
      </c>
      <c r="BL50" s="165"/>
      <c r="BM50" s="159">
        <f t="shared" si="33"/>
        <v>0</v>
      </c>
      <c r="BN50" s="165"/>
      <c r="BO50" s="165"/>
      <c r="BP50" s="165"/>
      <c r="BQ50" s="159">
        <f t="shared" si="34"/>
        <v>0</v>
      </c>
      <c r="BR50" s="165"/>
      <c r="BS50" s="165"/>
      <c r="BT50" s="165"/>
      <c r="BU50" s="165"/>
      <c r="BV50" s="158">
        <f t="shared" si="19"/>
        <v>0</v>
      </c>
      <c r="BW50" s="159">
        <f t="shared" si="20"/>
        <v>0</v>
      </c>
      <c r="BX50" s="165"/>
      <c r="BY50" s="158">
        <f t="shared" si="21"/>
        <v>0</v>
      </c>
      <c r="BZ50" s="159">
        <f t="shared" si="35"/>
        <v>0</v>
      </c>
      <c r="CA50" s="165"/>
      <c r="CB50" s="165"/>
      <c r="CC50" s="165"/>
      <c r="CD50" s="159">
        <f t="shared" si="22"/>
        <v>0</v>
      </c>
      <c r="CE50" s="165"/>
      <c r="CF50" s="159">
        <f t="shared" si="23"/>
        <v>0</v>
      </c>
      <c r="CG50" s="165"/>
      <c r="CH50" s="165"/>
      <c r="CI50" s="159">
        <f t="shared" si="26"/>
        <v>0</v>
      </c>
      <c r="CJ50" s="165"/>
      <c r="CK50" s="157">
        <f t="shared" si="36"/>
        <v>0</v>
      </c>
      <c r="CL50" s="165"/>
      <c r="CM50" s="165"/>
      <c r="CN50" s="165"/>
      <c r="CO50" s="149"/>
      <c r="CP50" s="149"/>
    </row>
    <row r="51" spans="1:94" ht="20.100000000000001" customHeight="1" outlineLevel="3" x14ac:dyDescent="0.25">
      <c r="A51" s="111"/>
      <c r="B51" s="111"/>
      <c r="C51" s="112"/>
      <c r="D51" s="113">
        <v>3134</v>
      </c>
      <c r="E51" s="135" t="s">
        <v>44</v>
      </c>
      <c r="F51" s="158">
        <f t="shared" si="0"/>
        <v>0</v>
      </c>
      <c r="G51" s="159">
        <f t="shared" si="3"/>
        <v>0</v>
      </c>
      <c r="H51" s="165"/>
      <c r="I51" s="165"/>
      <c r="J51" s="159">
        <f t="shared" si="4"/>
        <v>0</v>
      </c>
      <c r="K51" s="165"/>
      <c r="L51" s="165"/>
      <c r="M51" s="158">
        <f t="shared" si="5"/>
        <v>0</v>
      </c>
      <c r="N51" s="159">
        <f t="shared" si="1"/>
        <v>0</v>
      </c>
      <c r="O51" s="165"/>
      <c r="P51" s="158">
        <f t="shared" si="6"/>
        <v>0</v>
      </c>
      <c r="Q51" s="159">
        <f t="shared" si="27"/>
        <v>0</v>
      </c>
      <c r="R51" s="165"/>
      <c r="S51" s="165"/>
      <c r="T51" s="165"/>
      <c r="U51" s="159">
        <f t="shared" si="7"/>
        <v>0</v>
      </c>
      <c r="V51" s="165"/>
      <c r="W51" s="165"/>
      <c r="X51" s="158">
        <f t="shared" si="8"/>
        <v>0</v>
      </c>
      <c r="Y51" s="159">
        <f t="shared" si="9"/>
        <v>0</v>
      </c>
      <c r="Z51" s="165"/>
      <c r="AA51" s="165"/>
      <c r="AB51" s="165"/>
      <c r="AC51" s="165"/>
      <c r="AD51" s="165"/>
      <c r="AE51" s="165"/>
      <c r="AF51" s="165"/>
      <c r="AG51" s="159">
        <f t="shared" si="11"/>
        <v>0</v>
      </c>
      <c r="AH51" s="165"/>
      <c r="AI51" s="165"/>
      <c r="AJ51" s="159">
        <f t="shared" si="12"/>
        <v>0</v>
      </c>
      <c r="AK51" s="165"/>
      <c r="AL51" s="165"/>
      <c r="AM51" s="165"/>
      <c r="AN51" s="158">
        <f t="shared" si="13"/>
        <v>0</v>
      </c>
      <c r="AO51" s="159">
        <f t="shared" si="58"/>
        <v>0</v>
      </c>
      <c r="AP51" s="165"/>
      <c r="AQ51" s="159">
        <f t="shared" si="30"/>
        <v>0</v>
      </c>
      <c r="AR51" s="165"/>
      <c r="AS51" s="165"/>
      <c r="AT51" s="165"/>
      <c r="AU51" s="159">
        <f t="shared" si="31"/>
        <v>0</v>
      </c>
      <c r="AV51" s="165"/>
      <c r="AW51" s="165"/>
      <c r="AX51" s="165"/>
      <c r="AY51" s="159">
        <f t="shared" si="15"/>
        <v>0</v>
      </c>
      <c r="AZ51" s="165"/>
      <c r="BA51" s="159">
        <f t="shared" si="15"/>
        <v>0</v>
      </c>
      <c r="BB51" s="165"/>
      <c r="BC51" s="158">
        <f t="shared" si="51"/>
        <v>0</v>
      </c>
      <c r="BD51" s="159">
        <f t="shared" si="17"/>
        <v>0</v>
      </c>
      <c r="BE51" s="165"/>
      <c r="BF51" s="165"/>
      <c r="BG51" s="159">
        <f t="shared" si="32"/>
        <v>0</v>
      </c>
      <c r="BH51" s="165"/>
      <c r="BI51" s="165"/>
      <c r="BJ51" s="165"/>
      <c r="BK51" s="159">
        <f t="shared" si="18"/>
        <v>0</v>
      </c>
      <c r="BL51" s="165"/>
      <c r="BM51" s="159">
        <f t="shared" si="33"/>
        <v>0</v>
      </c>
      <c r="BN51" s="165"/>
      <c r="BO51" s="165"/>
      <c r="BP51" s="165"/>
      <c r="BQ51" s="159">
        <f t="shared" si="34"/>
        <v>0</v>
      </c>
      <c r="BR51" s="165"/>
      <c r="BS51" s="165"/>
      <c r="BT51" s="165"/>
      <c r="BU51" s="165"/>
      <c r="BV51" s="158">
        <f t="shared" si="19"/>
        <v>0</v>
      </c>
      <c r="BW51" s="159">
        <f t="shared" si="20"/>
        <v>0</v>
      </c>
      <c r="BX51" s="165"/>
      <c r="BY51" s="158">
        <f t="shared" si="21"/>
        <v>0</v>
      </c>
      <c r="BZ51" s="159">
        <f t="shared" si="35"/>
        <v>0</v>
      </c>
      <c r="CA51" s="165"/>
      <c r="CB51" s="165"/>
      <c r="CC51" s="165"/>
      <c r="CD51" s="159">
        <f t="shared" si="22"/>
        <v>0</v>
      </c>
      <c r="CE51" s="165"/>
      <c r="CF51" s="159">
        <f t="shared" si="23"/>
        <v>0</v>
      </c>
      <c r="CG51" s="165"/>
      <c r="CH51" s="165"/>
      <c r="CI51" s="159">
        <f t="shared" si="26"/>
        <v>0</v>
      </c>
      <c r="CJ51" s="165"/>
      <c r="CK51" s="157">
        <f t="shared" si="36"/>
        <v>0</v>
      </c>
      <c r="CL51" s="165"/>
      <c r="CM51" s="165"/>
      <c r="CN51" s="165"/>
      <c r="CO51" s="149"/>
      <c r="CP51" s="149"/>
    </row>
    <row r="52" spans="1:94" ht="20.100000000000001" customHeight="1" outlineLevel="3" x14ac:dyDescent="0.25">
      <c r="A52" s="111"/>
      <c r="B52" s="111"/>
      <c r="C52" s="112"/>
      <c r="D52" s="113">
        <v>3137</v>
      </c>
      <c r="E52" s="135" t="s">
        <v>45</v>
      </c>
      <c r="F52" s="158">
        <f t="shared" si="0"/>
        <v>0</v>
      </c>
      <c r="G52" s="159">
        <f t="shared" si="3"/>
        <v>0</v>
      </c>
      <c r="H52" s="165"/>
      <c r="I52" s="165"/>
      <c r="J52" s="159">
        <f t="shared" si="4"/>
        <v>0</v>
      </c>
      <c r="K52" s="165"/>
      <c r="L52" s="165"/>
      <c r="M52" s="158">
        <f t="shared" si="5"/>
        <v>0</v>
      </c>
      <c r="N52" s="159">
        <f t="shared" si="1"/>
        <v>0</v>
      </c>
      <c r="O52" s="165"/>
      <c r="P52" s="158">
        <f t="shared" si="6"/>
        <v>0</v>
      </c>
      <c r="Q52" s="159">
        <f t="shared" si="27"/>
        <v>0</v>
      </c>
      <c r="R52" s="165"/>
      <c r="S52" s="165"/>
      <c r="T52" s="165"/>
      <c r="U52" s="159">
        <f t="shared" si="7"/>
        <v>0</v>
      </c>
      <c r="V52" s="165"/>
      <c r="W52" s="165"/>
      <c r="X52" s="158">
        <f t="shared" si="8"/>
        <v>0</v>
      </c>
      <c r="Y52" s="159">
        <f t="shared" si="9"/>
        <v>0</v>
      </c>
      <c r="Z52" s="165"/>
      <c r="AA52" s="165"/>
      <c r="AB52" s="165"/>
      <c r="AC52" s="165"/>
      <c r="AD52" s="165"/>
      <c r="AE52" s="165"/>
      <c r="AF52" s="165"/>
      <c r="AG52" s="159">
        <f t="shared" si="11"/>
        <v>0</v>
      </c>
      <c r="AH52" s="165"/>
      <c r="AI52" s="165"/>
      <c r="AJ52" s="159">
        <f t="shared" si="12"/>
        <v>0</v>
      </c>
      <c r="AK52" s="165"/>
      <c r="AL52" s="165"/>
      <c r="AM52" s="165"/>
      <c r="AN52" s="158">
        <f t="shared" si="13"/>
        <v>0</v>
      </c>
      <c r="AO52" s="159">
        <f t="shared" si="58"/>
        <v>0</v>
      </c>
      <c r="AP52" s="165"/>
      <c r="AQ52" s="159">
        <f t="shared" si="30"/>
        <v>0</v>
      </c>
      <c r="AR52" s="165"/>
      <c r="AS52" s="165"/>
      <c r="AT52" s="165"/>
      <c r="AU52" s="159">
        <f t="shared" si="31"/>
        <v>0</v>
      </c>
      <c r="AV52" s="165"/>
      <c r="AW52" s="165"/>
      <c r="AX52" s="165"/>
      <c r="AY52" s="159">
        <f t="shared" si="15"/>
        <v>0</v>
      </c>
      <c r="AZ52" s="165"/>
      <c r="BA52" s="159">
        <f t="shared" si="15"/>
        <v>0</v>
      </c>
      <c r="BB52" s="165"/>
      <c r="BC52" s="158">
        <f t="shared" si="51"/>
        <v>0</v>
      </c>
      <c r="BD52" s="159">
        <f t="shared" si="17"/>
        <v>0</v>
      </c>
      <c r="BE52" s="165"/>
      <c r="BF52" s="165"/>
      <c r="BG52" s="159">
        <f t="shared" si="32"/>
        <v>0</v>
      </c>
      <c r="BH52" s="165"/>
      <c r="BI52" s="165"/>
      <c r="BJ52" s="165"/>
      <c r="BK52" s="159">
        <f t="shared" si="18"/>
        <v>0</v>
      </c>
      <c r="BL52" s="165"/>
      <c r="BM52" s="159">
        <f t="shared" si="33"/>
        <v>0</v>
      </c>
      <c r="BN52" s="165"/>
      <c r="BO52" s="165"/>
      <c r="BP52" s="165"/>
      <c r="BQ52" s="159">
        <f t="shared" si="34"/>
        <v>0</v>
      </c>
      <c r="BR52" s="165"/>
      <c r="BS52" s="165"/>
      <c r="BT52" s="165"/>
      <c r="BU52" s="165"/>
      <c r="BV52" s="158">
        <f t="shared" si="19"/>
        <v>0</v>
      </c>
      <c r="BW52" s="159">
        <f t="shared" si="20"/>
        <v>0</v>
      </c>
      <c r="BX52" s="165"/>
      <c r="BY52" s="158">
        <f t="shared" si="21"/>
        <v>0</v>
      </c>
      <c r="BZ52" s="159">
        <f t="shared" si="35"/>
        <v>0</v>
      </c>
      <c r="CA52" s="165"/>
      <c r="CB52" s="165"/>
      <c r="CC52" s="165"/>
      <c r="CD52" s="159">
        <f t="shared" si="22"/>
        <v>0</v>
      </c>
      <c r="CE52" s="165"/>
      <c r="CF52" s="159">
        <f t="shared" si="23"/>
        <v>0</v>
      </c>
      <c r="CG52" s="165"/>
      <c r="CH52" s="165"/>
      <c r="CI52" s="159">
        <f t="shared" si="26"/>
        <v>0</v>
      </c>
      <c r="CJ52" s="165"/>
      <c r="CK52" s="157">
        <f t="shared" si="36"/>
        <v>0</v>
      </c>
      <c r="CL52" s="165"/>
      <c r="CM52" s="165"/>
      <c r="CN52" s="165"/>
      <c r="CO52" s="149"/>
      <c r="CP52" s="149"/>
    </row>
    <row r="53" spans="1:94" s="102" customFormat="1" ht="20.100000000000001" customHeight="1" outlineLevel="2" x14ac:dyDescent="0.25">
      <c r="A53" s="61"/>
      <c r="B53" s="61"/>
      <c r="C53" s="61">
        <v>314</v>
      </c>
      <c r="D53" s="61"/>
      <c r="E53" s="62" t="s">
        <v>46</v>
      </c>
      <c r="F53" s="156">
        <f t="shared" si="0"/>
        <v>0</v>
      </c>
      <c r="G53" s="161">
        <f t="shared" si="3"/>
        <v>0</v>
      </c>
      <c r="H53" s="157">
        <f>SUM(H54:H57)</f>
        <v>0</v>
      </c>
      <c r="I53" s="157">
        <f>SUM(I54:I57)</f>
        <v>0</v>
      </c>
      <c r="J53" s="157">
        <f t="shared" si="4"/>
        <v>0</v>
      </c>
      <c r="K53" s="157">
        <f>SUM(K54:K57)</f>
        <v>0</v>
      </c>
      <c r="L53" s="157">
        <f>SUM(L54:L57)</f>
        <v>0</v>
      </c>
      <c r="M53" s="156">
        <f t="shared" si="5"/>
        <v>0</v>
      </c>
      <c r="N53" s="157">
        <f t="shared" si="1"/>
        <v>0</v>
      </c>
      <c r="O53" s="157">
        <f>SUM(O54:O57)</f>
        <v>0</v>
      </c>
      <c r="P53" s="158">
        <f t="shared" si="6"/>
        <v>0</v>
      </c>
      <c r="Q53" s="157">
        <f t="shared" si="27"/>
        <v>0</v>
      </c>
      <c r="R53" s="157">
        <f>SUM(R54:R57)</f>
        <v>0</v>
      </c>
      <c r="S53" s="157">
        <f>SUM(S54:S57)</f>
        <v>0</v>
      </c>
      <c r="T53" s="157">
        <f>SUM(T54:T57)</f>
        <v>0</v>
      </c>
      <c r="U53" s="157">
        <f t="shared" si="7"/>
        <v>0</v>
      </c>
      <c r="V53" s="157">
        <f>SUM(V54:V57)</f>
        <v>0</v>
      </c>
      <c r="W53" s="157">
        <f>SUM(W54:W57)</f>
        <v>0</v>
      </c>
      <c r="X53" s="158">
        <f t="shared" si="8"/>
        <v>0</v>
      </c>
      <c r="Y53" s="157">
        <f t="shared" si="9"/>
        <v>0</v>
      </c>
      <c r="Z53" s="157">
        <f t="shared" ref="Z53:AF53" si="59">SUM(Z54:Z57)</f>
        <v>0</v>
      </c>
      <c r="AA53" s="157">
        <f t="shared" si="59"/>
        <v>0</v>
      </c>
      <c r="AB53" s="157">
        <f t="shared" si="59"/>
        <v>0</v>
      </c>
      <c r="AC53" s="157">
        <f t="shared" si="59"/>
        <v>0</v>
      </c>
      <c r="AD53" s="157">
        <f t="shared" si="59"/>
        <v>0</v>
      </c>
      <c r="AE53" s="157">
        <f t="shared" si="59"/>
        <v>0</v>
      </c>
      <c r="AF53" s="157">
        <f t="shared" si="59"/>
        <v>0</v>
      </c>
      <c r="AG53" s="157">
        <f t="shared" si="11"/>
        <v>0</v>
      </c>
      <c r="AH53" s="157">
        <f>SUM(AH54:AH57)</f>
        <v>0</v>
      </c>
      <c r="AI53" s="157">
        <f>SUM(AI54:AI57)</f>
        <v>0</v>
      </c>
      <c r="AJ53" s="157">
        <f t="shared" si="12"/>
        <v>0</v>
      </c>
      <c r="AK53" s="157">
        <f>SUM(AK54:AK57)</f>
        <v>0</v>
      </c>
      <c r="AL53" s="157">
        <f>SUM(AL54:AL57)</f>
        <v>0</v>
      </c>
      <c r="AM53" s="157">
        <f>SUM(AM54:AM57)</f>
        <v>0</v>
      </c>
      <c r="AN53" s="158">
        <f t="shared" si="13"/>
        <v>0</v>
      </c>
      <c r="AO53" s="157">
        <f t="shared" ref="AO53" si="60">SUM(AP53)</f>
        <v>0</v>
      </c>
      <c r="AP53" s="157">
        <f>SUM(AP54:AP57)</f>
        <v>0</v>
      </c>
      <c r="AQ53" s="157">
        <f t="shared" si="30"/>
        <v>0</v>
      </c>
      <c r="AR53" s="157">
        <f>SUM(AR54:AR57)</f>
        <v>0</v>
      </c>
      <c r="AS53" s="157">
        <f>SUM(AS54:AS57)</f>
        <v>0</v>
      </c>
      <c r="AT53" s="157">
        <f>SUM(AT54:AT57)</f>
        <v>0</v>
      </c>
      <c r="AU53" s="157">
        <f t="shared" si="31"/>
        <v>0</v>
      </c>
      <c r="AV53" s="157">
        <f>SUM(AV54:AV57)</f>
        <v>0</v>
      </c>
      <c r="AW53" s="157">
        <f>SUM(AW54:AW57)</f>
        <v>0</v>
      </c>
      <c r="AX53" s="157">
        <f>SUM(AX54:AX57)</f>
        <v>0</v>
      </c>
      <c r="AY53" s="157">
        <f t="shared" si="15"/>
        <v>0</v>
      </c>
      <c r="AZ53" s="157">
        <f>SUM(AZ54:AZ57)</f>
        <v>0</v>
      </c>
      <c r="BA53" s="157">
        <f t="shared" si="15"/>
        <v>0</v>
      </c>
      <c r="BB53" s="157">
        <f>SUM(BB54:BB57)</f>
        <v>0</v>
      </c>
      <c r="BC53" s="158">
        <f t="shared" si="51"/>
        <v>0</v>
      </c>
      <c r="BD53" s="157">
        <f t="shared" si="17"/>
        <v>0</v>
      </c>
      <c r="BE53" s="157">
        <f>SUM(BE54:BE57)</f>
        <v>0</v>
      </c>
      <c r="BF53" s="157">
        <f>SUM(BF54:BF57)</f>
        <v>0</v>
      </c>
      <c r="BG53" s="157">
        <f t="shared" si="32"/>
        <v>0</v>
      </c>
      <c r="BH53" s="157">
        <f>SUM(BH54:BH57)</f>
        <v>0</v>
      </c>
      <c r="BI53" s="157">
        <f>SUM(BI54:BI57)</f>
        <v>0</v>
      </c>
      <c r="BJ53" s="157">
        <f>SUM(BJ54:BJ57)</f>
        <v>0</v>
      </c>
      <c r="BK53" s="157">
        <f t="shared" si="18"/>
        <v>0</v>
      </c>
      <c r="BL53" s="157">
        <f>SUM(BL54:BL57)</f>
        <v>0</v>
      </c>
      <c r="BM53" s="157">
        <f t="shared" si="33"/>
        <v>0</v>
      </c>
      <c r="BN53" s="157">
        <f>SUM(BN54:BN57)</f>
        <v>0</v>
      </c>
      <c r="BO53" s="157">
        <f>SUM(BO54:BO57)</f>
        <v>0</v>
      </c>
      <c r="BP53" s="157">
        <f>SUM(BP54:BP57)</f>
        <v>0</v>
      </c>
      <c r="BQ53" s="157">
        <f t="shared" si="34"/>
        <v>0</v>
      </c>
      <c r="BR53" s="157">
        <f>SUM(BR54:BR57)</f>
        <v>0</v>
      </c>
      <c r="BS53" s="157">
        <f>SUM(BS54:BS57)</f>
        <v>0</v>
      </c>
      <c r="BT53" s="157">
        <f>SUM(BT54:BT57)</f>
        <v>0</v>
      </c>
      <c r="BU53" s="157">
        <f>SUM(BU54:BU57)</f>
        <v>0</v>
      </c>
      <c r="BV53" s="158">
        <f t="shared" si="19"/>
        <v>0</v>
      </c>
      <c r="BW53" s="157">
        <f t="shared" si="20"/>
        <v>0</v>
      </c>
      <c r="BX53" s="157">
        <f>SUM(BX54:BX57)</f>
        <v>0</v>
      </c>
      <c r="BY53" s="158">
        <f t="shared" si="21"/>
        <v>0</v>
      </c>
      <c r="BZ53" s="157">
        <f t="shared" si="35"/>
        <v>0</v>
      </c>
      <c r="CA53" s="157">
        <f>SUM(CA54:CA57)</f>
        <v>0</v>
      </c>
      <c r="CB53" s="157">
        <f>SUM(CB54:CB57)</f>
        <v>0</v>
      </c>
      <c r="CC53" s="157">
        <f>SUM(CC54:CC57)</f>
        <v>0</v>
      </c>
      <c r="CD53" s="157">
        <f t="shared" si="22"/>
        <v>0</v>
      </c>
      <c r="CE53" s="157">
        <f>SUM(CE54:CE57)</f>
        <v>0</v>
      </c>
      <c r="CF53" s="157">
        <f t="shared" si="23"/>
        <v>0</v>
      </c>
      <c r="CG53" s="157">
        <f>SUM(CG54:CG57)</f>
        <v>0</v>
      </c>
      <c r="CH53" s="157">
        <f>SUM(CH54:CH57)</f>
        <v>0</v>
      </c>
      <c r="CI53" s="157">
        <f t="shared" si="26"/>
        <v>0</v>
      </c>
      <c r="CJ53" s="157">
        <f>SUM(CJ54:CJ57)</f>
        <v>0</v>
      </c>
      <c r="CK53" s="157">
        <f t="shared" si="36"/>
        <v>0</v>
      </c>
      <c r="CL53" s="157">
        <f>SUM(CL54:CL57)</f>
        <v>0</v>
      </c>
      <c r="CM53" s="157">
        <f>SUM(CM54:CM57)</f>
        <v>0</v>
      </c>
      <c r="CN53" s="157">
        <f>SUM(CN54:CN57)</f>
        <v>0</v>
      </c>
      <c r="CO53" s="137"/>
      <c r="CP53" s="137"/>
    </row>
    <row r="54" spans="1:94" ht="20.100000000000001" customHeight="1" outlineLevel="3" x14ac:dyDescent="0.25">
      <c r="A54" s="111"/>
      <c r="B54" s="111"/>
      <c r="C54" s="112"/>
      <c r="D54" s="113">
        <v>3140</v>
      </c>
      <c r="E54" s="135" t="s">
        <v>47</v>
      </c>
      <c r="F54" s="158">
        <f t="shared" si="0"/>
        <v>0</v>
      </c>
      <c r="G54" s="159">
        <f t="shared" si="3"/>
        <v>0</v>
      </c>
      <c r="H54" s="165"/>
      <c r="I54" s="165"/>
      <c r="J54" s="159">
        <f t="shared" si="4"/>
        <v>0</v>
      </c>
      <c r="K54" s="165"/>
      <c r="L54" s="165"/>
      <c r="M54" s="158">
        <f t="shared" si="5"/>
        <v>0</v>
      </c>
      <c r="N54" s="159">
        <f t="shared" si="1"/>
        <v>0</v>
      </c>
      <c r="O54" s="165"/>
      <c r="P54" s="158">
        <f t="shared" si="6"/>
        <v>0</v>
      </c>
      <c r="Q54" s="159">
        <f t="shared" si="27"/>
        <v>0</v>
      </c>
      <c r="R54" s="165"/>
      <c r="S54" s="165"/>
      <c r="T54" s="165"/>
      <c r="U54" s="159">
        <f t="shared" si="7"/>
        <v>0</v>
      </c>
      <c r="V54" s="165"/>
      <c r="W54" s="165"/>
      <c r="X54" s="158">
        <f t="shared" si="8"/>
        <v>0</v>
      </c>
      <c r="Y54" s="159">
        <f t="shared" si="9"/>
        <v>0</v>
      </c>
      <c r="Z54" s="165"/>
      <c r="AA54" s="165"/>
      <c r="AB54" s="165"/>
      <c r="AC54" s="165"/>
      <c r="AD54" s="165"/>
      <c r="AE54" s="165"/>
      <c r="AF54" s="165"/>
      <c r="AG54" s="159">
        <f t="shared" si="11"/>
        <v>0</v>
      </c>
      <c r="AH54" s="165"/>
      <c r="AI54" s="165"/>
      <c r="AJ54" s="159">
        <f t="shared" si="12"/>
        <v>0</v>
      </c>
      <c r="AK54" s="165"/>
      <c r="AL54" s="165"/>
      <c r="AM54" s="165"/>
      <c r="AN54" s="158">
        <f t="shared" si="13"/>
        <v>0</v>
      </c>
      <c r="AO54" s="159">
        <f t="shared" ref="AO54" si="61">SUM(AP54)</f>
        <v>0</v>
      </c>
      <c r="AP54" s="165"/>
      <c r="AQ54" s="159">
        <f t="shared" si="30"/>
        <v>0</v>
      </c>
      <c r="AR54" s="165"/>
      <c r="AS54" s="165"/>
      <c r="AT54" s="165"/>
      <c r="AU54" s="159">
        <f t="shared" si="31"/>
        <v>0</v>
      </c>
      <c r="AV54" s="165"/>
      <c r="AW54" s="165"/>
      <c r="AX54" s="165"/>
      <c r="AY54" s="159">
        <f t="shared" si="15"/>
        <v>0</v>
      </c>
      <c r="AZ54" s="165"/>
      <c r="BA54" s="159">
        <f t="shared" si="15"/>
        <v>0</v>
      </c>
      <c r="BB54" s="165"/>
      <c r="BC54" s="158">
        <f t="shared" si="51"/>
        <v>0</v>
      </c>
      <c r="BD54" s="159">
        <f t="shared" si="17"/>
        <v>0</v>
      </c>
      <c r="BE54" s="165"/>
      <c r="BF54" s="165"/>
      <c r="BG54" s="159">
        <f t="shared" si="32"/>
        <v>0</v>
      </c>
      <c r="BH54" s="165"/>
      <c r="BI54" s="165"/>
      <c r="BJ54" s="165"/>
      <c r="BK54" s="159">
        <f t="shared" si="18"/>
        <v>0</v>
      </c>
      <c r="BL54" s="165"/>
      <c r="BM54" s="159">
        <f t="shared" si="33"/>
        <v>0</v>
      </c>
      <c r="BN54" s="165"/>
      <c r="BO54" s="165"/>
      <c r="BP54" s="165"/>
      <c r="BQ54" s="159">
        <f t="shared" si="34"/>
        <v>0</v>
      </c>
      <c r="BR54" s="165"/>
      <c r="BS54" s="165"/>
      <c r="BT54" s="165"/>
      <c r="BU54" s="165"/>
      <c r="BV54" s="158">
        <f t="shared" si="19"/>
        <v>0</v>
      </c>
      <c r="BW54" s="159">
        <f t="shared" si="20"/>
        <v>0</v>
      </c>
      <c r="BX54" s="165"/>
      <c r="BY54" s="158">
        <f t="shared" si="21"/>
        <v>0</v>
      </c>
      <c r="BZ54" s="159">
        <f t="shared" si="35"/>
        <v>0</v>
      </c>
      <c r="CA54" s="165"/>
      <c r="CB54" s="165"/>
      <c r="CC54" s="165"/>
      <c r="CD54" s="159">
        <f t="shared" si="22"/>
        <v>0</v>
      </c>
      <c r="CE54" s="165"/>
      <c r="CF54" s="159">
        <f t="shared" si="23"/>
        <v>0</v>
      </c>
      <c r="CG54" s="165"/>
      <c r="CH54" s="165"/>
      <c r="CI54" s="159">
        <f t="shared" si="26"/>
        <v>0</v>
      </c>
      <c r="CJ54" s="165"/>
      <c r="CK54" s="157">
        <f t="shared" si="36"/>
        <v>0</v>
      </c>
      <c r="CL54" s="165"/>
      <c r="CM54" s="165"/>
      <c r="CN54" s="165"/>
      <c r="CO54" s="149"/>
      <c r="CP54" s="149"/>
    </row>
    <row r="55" spans="1:94" ht="20.100000000000001" customHeight="1" outlineLevel="3" x14ac:dyDescent="0.25">
      <c r="A55" s="111"/>
      <c r="B55" s="111"/>
      <c r="C55" s="112"/>
      <c r="D55" s="113">
        <v>3144</v>
      </c>
      <c r="E55" s="135" t="s">
        <v>48</v>
      </c>
      <c r="F55" s="158">
        <f t="shared" si="0"/>
        <v>0</v>
      </c>
      <c r="G55" s="159">
        <f t="shared" si="3"/>
        <v>0</v>
      </c>
      <c r="H55" s="165"/>
      <c r="I55" s="165"/>
      <c r="J55" s="159">
        <f t="shared" si="4"/>
        <v>0</v>
      </c>
      <c r="K55" s="165"/>
      <c r="L55" s="165"/>
      <c r="M55" s="158">
        <f t="shared" si="5"/>
        <v>0</v>
      </c>
      <c r="N55" s="159">
        <f t="shared" si="1"/>
        <v>0</v>
      </c>
      <c r="O55" s="165"/>
      <c r="P55" s="158">
        <f t="shared" si="6"/>
        <v>0</v>
      </c>
      <c r="Q55" s="159">
        <f t="shared" si="27"/>
        <v>0</v>
      </c>
      <c r="R55" s="165"/>
      <c r="S55" s="165"/>
      <c r="T55" s="165"/>
      <c r="U55" s="159">
        <f t="shared" si="7"/>
        <v>0</v>
      </c>
      <c r="V55" s="165"/>
      <c r="W55" s="165"/>
      <c r="X55" s="158">
        <f t="shared" si="8"/>
        <v>0</v>
      </c>
      <c r="Y55" s="159">
        <f t="shared" si="9"/>
        <v>0</v>
      </c>
      <c r="Z55" s="165"/>
      <c r="AA55" s="165"/>
      <c r="AB55" s="165"/>
      <c r="AC55" s="165"/>
      <c r="AD55" s="165"/>
      <c r="AE55" s="165"/>
      <c r="AF55" s="165"/>
      <c r="AG55" s="159">
        <f t="shared" si="11"/>
        <v>0</v>
      </c>
      <c r="AH55" s="165"/>
      <c r="AI55" s="165"/>
      <c r="AJ55" s="159">
        <f t="shared" si="12"/>
        <v>0</v>
      </c>
      <c r="AK55" s="165"/>
      <c r="AL55" s="165"/>
      <c r="AM55" s="165"/>
      <c r="AN55" s="158">
        <f t="shared" si="13"/>
        <v>0</v>
      </c>
      <c r="AO55" s="159">
        <f t="shared" ref="AO55:AO57" si="62">SUM(AP55)</f>
        <v>0</v>
      </c>
      <c r="AP55" s="165"/>
      <c r="AQ55" s="159">
        <f t="shared" si="30"/>
        <v>0</v>
      </c>
      <c r="AR55" s="165"/>
      <c r="AS55" s="165"/>
      <c r="AT55" s="165"/>
      <c r="AU55" s="159">
        <f t="shared" si="31"/>
        <v>0</v>
      </c>
      <c r="AV55" s="165"/>
      <c r="AW55" s="165"/>
      <c r="AX55" s="165"/>
      <c r="AY55" s="159">
        <f t="shared" si="15"/>
        <v>0</v>
      </c>
      <c r="AZ55" s="165"/>
      <c r="BA55" s="159">
        <f t="shared" si="15"/>
        <v>0</v>
      </c>
      <c r="BB55" s="165"/>
      <c r="BC55" s="158">
        <f t="shared" si="51"/>
        <v>0</v>
      </c>
      <c r="BD55" s="159">
        <f t="shared" si="17"/>
        <v>0</v>
      </c>
      <c r="BE55" s="165"/>
      <c r="BF55" s="165"/>
      <c r="BG55" s="159">
        <f t="shared" si="32"/>
        <v>0</v>
      </c>
      <c r="BH55" s="165"/>
      <c r="BI55" s="165"/>
      <c r="BJ55" s="165"/>
      <c r="BK55" s="159">
        <f t="shared" si="18"/>
        <v>0</v>
      </c>
      <c r="BL55" s="165"/>
      <c r="BM55" s="159">
        <f t="shared" si="33"/>
        <v>0</v>
      </c>
      <c r="BN55" s="165"/>
      <c r="BO55" s="165"/>
      <c r="BP55" s="165"/>
      <c r="BQ55" s="159">
        <f t="shared" si="34"/>
        <v>0</v>
      </c>
      <c r="BR55" s="165"/>
      <c r="BS55" s="165"/>
      <c r="BT55" s="165"/>
      <c r="BU55" s="165"/>
      <c r="BV55" s="158">
        <f t="shared" si="19"/>
        <v>0</v>
      </c>
      <c r="BW55" s="159">
        <f t="shared" si="20"/>
        <v>0</v>
      </c>
      <c r="BX55" s="165"/>
      <c r="BY55" s="158">
        <f t="shared" si="21"/>
        <v>0</v>
      </c>
      <c r="BZ55" s="159">
        <f t="shared" si="35"/>
        <v>0</v>
      </c>
      <c r="CA55" s="165"/>
      <c r="CB55" s="165"/>
      <c r="CC55" s="165"/>
      <c r="CD55" s="159">
        <f t="shared" si="22"/>
        <v>0</v>
      </c>
      <c r="CE55" s="165"/>
      <c r="CF55" s="159">
        <f t="shared" si="23"/>
        <v>0</v>
      </c>
      <c r="CG55" s="165"/>
      <c r="CH55" s="165"/>
      <c r="CI55" s="159">
        <f t="shared" si="26"/>
        <v>0</v>
      </c>
      <c r="CJ55" s="165"/>
      <c r="CK55" s="157">
        <f t="shared" si="36"/>
        <v>0</v>
      </c>
      <c r="CL55" s="165"/>
      <c r="CM55" s="165"/>
      <c r="CN55" s="165"/>
      <c r="CO55" s="149"/>
      <c r="CP55" s="149"/>
    </row>
    <row r="56" spans="1:94" ht="20.100000000000001" customHeight="1" outlineLevel="3" x14ac:dyDescent="0.25">
      <c r="A56" s="111"/>
      <c r="B56" s="111"/>
      <c r="C56" s="112"/>
      <c r="D56" s="113">
        <v>3145</v>
      </c>
      <c r="E56" s="135" t="s">
        <v>49</v>
      </c>
      <c r="F56" s="158">
        <f t="shared" si="0"/>
        <v>0</v>
      </c>
      <c r="G56" s="159">
        <f t="shared" si="3"/>
        <v>0</v>
      </c>
      <c r="H56" s="165"/>
      <c r="I56" s="165"/>
      <c r="J56" s="159">
        <f t="shared" si="4"/>
        <v>0</v>
      </c>
      <c r="K56" s="165"/>
      <c r="L56" s="165"/>
      <c r="M56" s="158">
        <f t="shared" si="5"/>
        <v>0</v>
      </c>
      <c r="N56" s="159">
        <f t="shared" si="1"/>
        <v>0</v>
      </c>
      <c r="O56" s="165"/>
      <c r="P56" s="158">
        <f t="shared" si="6"/>
        <v>0</v>
      </c>
      <c r="Q56" s="159">
        <f t="shared" si="27"/>
        <v>0</v>
      </c>
      <c r="R56" s="165"/>
      <c r="S56" s="165"/>
      <c r="T56" s="165"/>
      <c r="U56" s="159">
        <f t="shared" si="7"/>
        <v>0</v>
      </c>
      <c r="V56" s="165"/>
      <c r="W56" s="165"/>
      <c r="X56" s="158">
        <f t="shared" si="8"/>
        <v>0</v>
      </c>
      <c r="Y56" s="159">
        <f t="shared" si="9"/>
        <v>0</v>
      </c>
      <c r="Z56" s="165"/>
      <c r="AA56" s="165"/>
      <c r="AB56" s="165"/>
      <c r="AC56" s="165"/>
      <c r="AD56" s="165"/>
      <c r="AE56" s="165"/>
      <c r="AF56" s="165"/>
      <c r="AG56" s="159">
        <f t="shared" si="11"/>
        <v>0</v>
      </c>
      <c r="AH56" s="165"/>
      <c r="AI56" s="165"/>
      <c r="AJ56" s="159">
        <f t="shared" si="12"/>
        <v>0</v>
      </c>
      <c r="AK56" s="165"/>
      <c r="AL56" s="165"/>
      <c r="AM56" s="165"/>
      <c r="AN56" s="158">
        <f t="shared" si="13"/>
        <v>0</v>
      </c>
      <c r="AO56" s="159">
        <f t="shared" si="62"/>
        <v>0</v>
      </c>
      <c r="AP56" s="165"/>
      <c r="AQ56" s="159">
        <f t="shared" si="30"/>
        <v>0</v>
      </c>
      <c r="AR56" s="165"/>
      <c r="AS56" s="165"/>
      <c r="AT56" s="165"/>
      <c r="AU56" s="159">
        <f t="shared" si="31"/>
        <v>0</v>
      </c>
      <c r="AV56" s="165"/>
      <c r="AW56" s="165"/>
      <c r="AX56" s="165"/>
      <c r="AY56" s="159">
        <f t="shared" si="15"/>
        <v>0</v>
      </c>
      <c r="AZ56" s="165"/>
      <c r="BA56" s="159">
        <f t="shared" si="15"/>
        <v>0</v>
      </c>
      <c r="BB56" s="165"/>
      <c r="BC56" s="158">
        <f t="shared" si="51"/>
        <v>0</v>
      </c>
      <c r="BD56" s="159">
        <f t="shared" si="17"/>
        <v>0</v>
      </c>
      <c r="BE56" s="165"/>
      <c r="BF56" s="165"/>
      <c r="BG56" s="159">
        <f t="shared" si="32"/>
        <v>0</v>
      </c>
      <c r="BH56" s="165"/>
      <c r="BI56" s="165"/>
      <c r="BJ56" s="165"/>
      <c r="BK56" s="159">
        <f t="shared" si="18"/>
        <v>0</v>
      </c>
      <c r="BL56" s="165"/>
      <c r="BM56" s="159">
        <f t="shared" si="33"/>
        <v>0</v>
      </c>
      <c r="BN56" s="165"/>
      <c r="BO56" s="165"/>
      <c r="BP56" s="165"/>
      <c r="BQ56" s="159">
        <f t="shared" si="34"/>
        <v>0</v>
      </c>
      <c r="BR56" s="165"/>
      <c r="BS56" s="165"/>
      <c r="BT56" s="165"/>
      <c r="BU56" s="165"/>
      <c r="BV56" s="158">
        <f t="shared" si="19"/>
        <v>0</v>
      </c>
      <c r="BW56" s="159">
        <f t="shared" si="20"/>
        <v>0</v>
      </c>
      <c r="BX56" s="165"/>
      <c r="BY56" s="158">
        <f t="shared" si="21"/>
        <v>0</v>
      </c>
      <c r="BZ56" s="159">
        <f t="shared" si="35"/>
        <v>0</v>
      </c>
      <c r="CA56" s="165"/>
      <c r="CB56" s="165"/>
      <c r="CC56" s="165"/>
      <c r="CD56" s="159">
        <f t="shared" si="22"/>
        <v>0</v>
      </c>
      <c r="CE56" s="165"/>
      <c r="CF56" s="159">
        <f t="shared" si="23"/>
        <v>0</v>
      </c>
      <c r="CG56" s="165"/>
      <c r="CH56" s="165"/>
      <c r="CI56" s="159">
        <f t="shared" si="26"/>
        <v>0</v>
      </c>
      <c r="CJ56" s="165"/>
      <c r="CK56" s="157">
        <f t="shared" si="36"/>
        <v>0</v>
      </c>
      <c r="CL56" s="165"/>
      <c r="CM56" s="165"/>
      <c r="CN56" s="165"/>
      <c r="CO56" s="149"/>
      <c r="CP56" s="149"/>
    </row>
    <row r="57" spans="1:94" ht="20.100000000000001" customHeight="1" outlineLevel="3" x14ac:dyDescent="0.25">
      <c r="A57" s="111"/>
      <c r="B57" s="111"/>
      <c r="C57" s="112"/>
      <c r="D57" s="113">
        <v>3149</v>
      </c>
      <c r="E57" s="135" t="s">
        <v>50</v>
      </c>
      <c r="F57" s="158">
        <f t="shared" si="0"/>
        <v>0</v>
      </c>
      <c r="G57" s="159">
        <f t="shared" si="3"/>
        <v>0</v>
      </c>
      <c r="H57" s="165"/>
      <c r="I57" s="165"/>
      <c r="J57" s="159">
        <f t="shared" si="4"/>
        <v>0</v>
      </c>
      <c r="K57" s="165"/>
      <c r="L57" s="165"/>
      <c r="M57" s="158">
        <f t="shared" si="5"/>
        <v>0</v>
      </c>
      <c r="N57" s="159">
        <f t="shared" si="1"/>
        <v>0</v>
      </c>
      <c r="O57" s="165"/>
      <c r="P57" s="158">
        <f t="shared" si="6"/>
        <v>0</v>
      </c>
      <c r="Q57" s="159">
        <f t="shared" si="27"/>
        <v>0</v>
      </c>
      <c r="R57" s="165"/>
      <c r="S57" s="165"/>
      <c r="T57" s="165"/>
      <c r="U57" s="159">
        <f t="shared" si="7"/>
        <v>0</v>
      </c>
      <c r="V57" s="165"/>
      <c r="W57" s="165"/>
      <c r="X57" s="158">
        <f t="shared" si="8"/>
        <v>0</v>
      </c>
      <c r="Y57" s="159">
        <f t="shared" si="9"/>
        <v>0</v>
      </c>
      <c r="Z57" s="165"/>
      <c r="AA57" s="165"/>
      <c r="AB57" s="165"/>
      <c r="AC57" s="165"/>
      <c r="AD57" s="165"/>
      <c r="AE57" s="165"/>
      <c r="AF57" s="165"/>
      <c r="AG57" s="159">
        <f t="shared" si="11"/>
        <v>0</v>
      </c>
      <c r="AH57" s="165"/>
      <c r="AI57" s="165"/>
      <c r="AJ57" s="159">
        <f t="shared" si="12"/>
        <v>0</v>
      </c>
      <c r="AK57" s="165"/>
      <c r="AL57" s="165"/>
      <c r="AM57" s="165"/>
      <c r="AN57" s="158">
        <f t="shared" si="13"/>
        <v>0</v>
      </c>
      <c r="AO57" s="159">
        <f t="shared" si="62"/>
        <v>0</v>
      </c>
      <c r="AP57" s="165"/>
      <c r="AQ57" s="159">
        <f t="shared" si="30"/>
        <v>0</v>
      </c>
      <c r="AR57" s="165"/>
      <c r="AS57" s="165"/>
      <c r="AT57" s="165"/>
      <c r="AU57" s="159">
        <f t="shared" si="31"/>
        <v>0</v>
      </c>
      <c r="AV57" s="165"/>
      <c r="AW57" s="165"/>
      <c r="AX57" s="165"/>
      <c r="AY57" s="159">
        <f t="shared" si="15"/>
        <v>0</v>
      </c>
      <c r="AZ57" s="165"/>
      <c r="BA57" s="159">
        <f t="shared" si="15"/>
        <v>0</v>
      </c>
      <c r="BB57" s="165"/>
      <c r="BC57" s="158">
        <f t="shared" si="51"/>
        <v>0</v>
      </c>
      <c r="BD57" s="159">
        <f t="shared" si="17"/>
        <v>0</v>
      </c>
      <c r="BE57" s="165"/>
      <c r="BF57" s="165"/>
      <c r="BG57" s="159">
        <f t="shared" si="32"/>
        <v>0</v>
      </c>
      <c r="BH57" s="165"/>
      <c r="BI57" s="165"/>
      <c r="BJ57" s="165"/>
      <c r="BK57" s="159">
        <f t="shared" si="18"/>
        <v>0</v>
      </c>
      <c r="BL57" s="165"/>
      <c r="BM57" s="159">
        <f t="shared" si="33"/>
        <v>0</v>
      </c>
      <c r="BN57" s="165"/>
      <c r="BO57" s="165"/>
      <c r="BP57" s="165"/>
      <c r="BQ57" s="159">
        <f t="shared" si="34"/>
        <v>0</v>
      </c>
      <c r="BR57" s="165"/>
      <c r="BS57" s="165"/>
      <c r="BT57" s="165"/>
      <c r="BU57" s="165"/>
      <c r="BV57" s="158">
        <f t="shared" si="19"/>
        <v>0</v>
      </c>
      <c r="BW57" s="159">
        <f t="shared" si="20"/>
        <v>0</v>
      </c>
      <c r="BX57" s="165"/>
      <c r="BY57" s="158">
        <f t="shared" si="21"/>
        <v>0</v>
      </c>
      <c r="BZ57" s="159">
        <f t="shared" si="35"/>
        <v>0</v>
      </c>
      <c r="CA57" s="165"/>
      <c r="CB57" s="165"/>
      <c r="CC57" s="165"/>
      <c r="CD57" s="159">
        <f t="shared" si="22"/>
        <v>0</v>
      </c>
      <c r="CE57" s="165"/>
      <c r="CF57" s="159">
        <f t="shared" si="23"/>
        <v>0</v>
      </c>
      <c r="CG57" s="165"/>
      <c r="CH57" s="165"/>
      <c r="CI57" s="159">
        <f t="shared" si="26"/>
        <v>0</v>
      </c>
      <c r="CJ57" s="165"/>
      <c r="CK57" s="157">
        <f t="shared" si="36"/>
        <v>0</v>
      </c>
      <c r="CL57" s="165"/>
      <c r="CM57" s="165"/>
      <c r="CN57" s="165"/>
      <c r="CO57" s="149"/>
      <c r="CP57" s="149"/>
    </row>
    <row r="58" spans="1:94" s="102" customFormat="1" ht="20.100000000000001" customHeight="1" outlineLevel="2" x14ac:dyDescent="0.25">
      <c r="A58" s="61"/>
      <c r="B58" s="61"/>
      <c r="C58" s="61">
        <v>315</v>
      </c>
      <c r="D58" s="61"/>
      <c r="E58" s="62" t="s">
        <v>51</v>
      </c>
      <c r="F58" s="156">
        <f t="shared" si="0"/>
        <v>0</v>
      </c>
      <c r="G58" s="161">
        <f t="shared" si="3"/>
        <v>0</v>
      </c>
      <c r="H58" s="157">
        <f>SUM(H59:H63)</f>
        <v>0</v>
      </c>
      <c r="I58" s="157">
        <f>SUM(I59:I63)</f>
        <v>0</v>
      </c>
      <c r="J58" s="157">
        <f t="shared" si="4"/>
        <v>0</v>
      </c>
      <c r="K58" s="157">
        <f>SUM(K59:K63)</f>
        <v>0</v>
      </c>
      <c r="L58" s="157">
        <f>SUM(L59:L63)</f>
        <v>0</v>
      </c>
      <c r="M58" s="156">
        <f t="shared" si="5"/>
        <v>0</v>
      </c>
      <c r="N58" s="157">
        <f t="shared" si="1"/>
        <v>0</v>
      </c>
      <c r="O58" s="157">
        <f>SUM(O59:O63)</f>
        <v>0</v>
      </c>
      <c r="P58" s="158">
        <f t="shared" si="6"/>
        <v>0</v>
      </c>
      <c r="Q58" s="157">
        <f t="shared" si="27"/>
        <v>0</v>
      </c>
      <c r="R58" s="157">
        <f>SUM(R59:R63)</f>
        <v>0</v>
      </c>
      <c r="S58" s="157">
        <f>SUM(S59:S63)</f>
        <v>0</v>
      </c>
      <c r="T58" s="157">
        <f>SUM(T59:T63)</f>
        <v>0</v>
      </c>
      <c r="U58" s="157">
        <f t="shared" si="7"/>
        <v>0</v>
      </c>
      <c r="V58" s="157">
        <f>SUM(V59:V63)</f>
        <v>0</v>
      </c>
      <c r="W58" s="157">
        <f>SUM(W59:W63)</f>
        <v>0</v>
      </c>
      <c r="X58" s="158">
        <f t="shared" si="8"/>
        <v>0</v>
      </c>
      <c r="Y58" s="157">
        <f t="shared" si="9"/>
        <v>0</v>
      </c>
      <c r="Z58" s="157">
        <f t="shared" ref="Z58:AF58" si="63">SUM(Z59:Z63)</f>
        <v>0</v>
      </c>
      <c r="AA58" s="157">
        <f t="shared" si="63"/>
        <v>0</v>
      </c>
      <c r="AB58" s="157">
        <f t="shared" si="63"/>
        <v>0</v>
      </c>
      <c r="AC58" s="157">
        <f t="shared" si="63"/>
        <v>0</v>
      </c>
      <c r="AD58" s="157">
        <f t="shared" si="63"/>
        <v>0</v>
      </c>
      <c r="AE58" s="157">
        <f t="shared" si="63"/>
        <v>0</v>
      </c>
      <c r="AF58" s="157">
        <f t="shared" si="63"/>
        <v>0</v>
      </c>
      <c r="AG58" s="157">
        <f t="shared" si="11"/>
        <v>0</v>
      </c>
      <c r="AH58" s="157">
        <f>SUM(AH59:AH63)</f>
        <v>0</v>
      </c>
      <c r="AI58" s="157">
        <f>SUM(AI59:AI63)</f>
        <v>0</v>
      </c>
      <c r="AJ58" s="157">
        <f t="shared" si="12"/>
        <v>0</v>
      </c>
      <c r="AK58" s="157">
        <f>SUM(AK59:AK63)</f>
        <v>0</v>
      </c>
      <c r="AL58" s="157">
        <f>SUM(AL59:AL63)</f>
        <v>0</v>
      </c>
      <c r="AM58" s="157">
        <f>SUM(AM59:AM63)</f>
        <v>0</v>
      </c>
      <c r="AN58" s="158">
        <f t="shared" si="13"/>
        <v>0</v>
      </c>
      <c r="AO58" s="157">
        <f t="shared" ref="AO58" si="64">SUM(AP58)</f>
        <v>0</v>
      </c>
      <c r="AP58" s="157">
        <f>SUM(AP59:AP63)</f>
        <v>0</v>
      </c>
      <c r="AQ58" s="157">
        <f t="shared" si="30"/>
        <v>0</v>
      </c>
      <c r="AR58" s="157">
        <f>SUM(AR59:AR63)</f>
        <v>0</v>
      </c>
      <c r="AS58" s="157">
        <f>SUM(AS59:AS63)</f>
        <v>0</v>
      </c>
      <c r="AT58" s="157">
        <f>SUM(AT59:AT63)</f>
        <v>0</v>
      </c>
      <c r="AU58" s="157">
        <f t="shared" si="31"/>
        <v>0</v>
      </c>
      <c r="AV58" s="157">
        <f>SUM(AV59:AV63)</f>
        <v>0</v>
      </c>
      <c r="AW58" s="157">
        <f>SUM(AW59:AW63)</f>
        <v>0</v>
      </c>
      <c r="AX58" s="157">
        <f>SUM(AX59:AX63)</f>
        <v>0</v>
      </c>
      <c r="AY58" s="157">
        <f t="shared" si="15"/>
        <v>0</v>
      </c>
      <c r="AZ58" s="157">
        <f>SUM(AZ59:AZ63)</f>
        <v>0</v>
      </c>
      <c r="BA58" s="157">
        <f t="shared" si="15"/>
        <v>0</v>
      </c>
      <c r="BB58" s="157">
        <f>SUM(BB59:BB63)</f>
        <v>0</v>
      </c>
      <c r="BC58" s="158">
        <f t="shared" si="51"/>
        <v>0</v>
      </c>
      <c r="BD58" s="157">
        <f t="shared" si="17"/>
        <v>0</v>
      </c>
      <c r="BE58" s="157">
        <f>SUM(BE59:BE63)</f>
        <v>0</v>
      </c>
      <c r="BF58" s="157">
        <f>SUM(BF59:BF63)</f>
        <v>0</v>
      </c>
      <c r="BG58" s="157">
        <f t="shared" si="32"/>
        <v>0</v>
      </c>
      <c r="BH58" s="157">
        <f>SUM(BH59:BH63)</f>
        <v>0</v>
      </c>
      <c r="BI58" s="157">
        <f>SUM(BI59:BI63)</f>
        <v>0</v>
      </c>
      <c r="BJ58" s="157">
        <f>SUM(BJ59:BJ63)</f>
        <v>0</v>
      </c>
      <c r="BK58" s="157">
        <f t="shared" si="18"/>
        <v>0</v>
      </c>
      <c r="BL58" s="157">
        <f>SUM(BL59:BL63)</f>
        <v>0</v>
      </c>
      <c r="BM58" s="157">
        <f t="shared" si="33"/>
        <v>0</v>
      </c>
      <c r="BN58" s="157">
        <f>SUM(BN59:BN63)</f>
        <v>0</v>
      </c>
      <c r="BO58" s="157">
        <f>SUM(BO59:BO63)</f>
        <v>0</v>
      </c>
      <c r="BP58" s="157">
        <f>SUM(BP59:BP63)</f>
        <v>0</v>
      </c>
      <c r="BQ58" s="157">
        <f t="shared" si="34"/>
        <v>0</v>
      </c>
      <c r="BR58" s="157">
        <f>SUM(BR59:BR63)</f>
        <v>0</v>
      </c>
      <c r="BS58" s="157">
        <f>SUM(BS59:BS63)</f>
        <v>0</v>
      </c>
      <c r="BT58" s="157">
        <f>SUM(BT59:BT63)</f>
        <v>0</v>
      </c>
      <c r="BU58" s="157">
        <f>SUM(BU59:BU63)</f>
        <v>0</v>
      </c>
      <c r="BV58" s="158">
        <f t="shared" si="19"/>
        <v>0</v>
      </c>
      <c r="BW58" s="157">
        <f t="shared" si="20"/>
        <v>0</v>
      </c>
      <c r="BX58" s="157">
        <f>SUM(BX59:BX63)</f>
        <v>0</v>
      </c>
      <c r="BY58" s="158">
        <f t="shared" si="21"/>
        <v>0</v>
      </c>
      <c r="BZ58" s="157">
        <f t="shared" si="35"/>
        <v>0</v>
      </c>
      <c r="CA58" s="157">
        <f>SUM(CA59:CA63)</f>
        <v>0</v>
      </c>
      <c r="CB58" s="157">
        <f>SUM(CB59:CB63)</f>
        <v>0</v>
      </c>
      <c r="CC58" s="157">
        <f>SUM(CC59:CC63)</f>
        <v>0</v>
      </c>
      <c r="CD58" s="157">
        <f t="shared" si="22"/>
        <v>0</v>
      </c>
      <c r="CE58" s="157">
        <f>SUM(CE59:CE63)</f>
        <v>0</v>
      </c>
      <c r="CF58" s="157">
        <f t="shared" si="23"/>
        <v>0</v>
      </c>
      <c r="CG58" s="157">
        <f>SUM(CG59:CG63)</f>
        <v>0</v>
      </c>
      <c r="CH58" s="157">
        <f>SUM(CH59:CH63)</f>
        <v>0</v>
      </c>
      <c r="CI58" s="157">
        <f t="shared" si="26"/>
        <v>0</v>
      </c>
      <c r="CJ58" s="157">
        <f>SUM(CJ59:CJ63)</f>
        <v>0</v>
      </c>
      <c r="CK58" s="157">
        <f t="shared" si="36"/>
        <v>0</v>
      </c>
      <c r="CL58" s="157">
        <f>SUM(CL59:CL63)</f>
        <v>0</v>
      </c>
      <c r="CM58" s="157">
        <f>SUM(CM59:CM63)</f>
        <v>0</v>
      </c>
      <c r="CN58" s="157">
        <f>SUM(CN59:CN63)</f>
        <v>0</v>
      </c>
      <c r="CO58" s="137"/>
      <c r="CP58" s="137"/>
    </row>
    <row r="59" spans="1:94" ht="20.100000000000001" customHeight="1" outlineLevel="3" x14ac:dyDescent="0.25">
      <c r="A59" s="111"/>
      <c r="B59" s="111"/>
      <c r="C59" s="112"/>
      <c r="D59" s="113">
        <v>3150</v>
      </c>
      <c r="E59" s="135" t="s">
        <v>52</v>
      </c>
      <c r="F59" s="158">
        <f t="shared" si="0"/>
        <v>0</v>
      </c>
      <c r="G59" s="159">
        <f t="shared" si="3"/>
        <v>0</v>
      </c>
      <c r="H59" s="165"/>
      <c r="I59" s="165"/>
      <c r="J59" s="159">
        <f t="shared" si="4"/>
        <v>0</v>
      </c>
      <c r="K59" s="165"/>
      <c r="L59" s="165"/>
      <c r="M59" s="158">
        <f t="shared" si="5"/>
        <v>0</v>
      </c>
      <c r="N59" s="159">
        <f t="shared" si="1"/>
        <v>0</v>
      </c>
      <c r="O59" s="165"/>
      <c r="P59" s="158">
        <f t="shared" si="6"/>
        <v>0</v>
      </c>
      <c r="Q59" s="159">
        <f t="shared" si="27"/>
        <v>0</v>
      </c>
      <c r="R59" s="165"/>
      <c r="S59" s="165"/>
      <c r="T59" s="165"/>
      <c r="U59" s="159">
        <f t="shared" si="7"/>
        <v>0</v>
      </c>
      <c r="V59" s="165"/>
      <c r="W59" s="165"/>
      <c r="X59" s="158">
        <f t="shared" si="8"/>
        <v>0</v>
      </c>
      <c r="Y59" s="159">
        <f t="shared" si="9"/>
        <v>0</v>
      </c>
      <c r="Z59" s="165"/>
      <c r="AA59" s="165"/>
      <c r="AB59" s="165"/>
      <c r="AC59" s="165"/>
      <c r="AD59" s="165"/>
      <c r="AE59" s="165"/>
      <c r="AF59" s="165"/>
      <c r="AG59" s="159">
        <f t="shared" si="11"/>
        <v>0</v>
      </c>
      <c r="AH59" s="165"/>
      <c r="AI59" s="165"/>
      <c r="AJ59" s="159">
        <f t="shared" si="12"/>
        <v>0</v>
      </c>
      <c r="AK59" s="165"/>
      <c r="AL59" s="165"/>
      <c r="AM59" s="165"/>
      <c r="AN59" s="158">
        <f t="shared" si="13"/>
        <v>0</v>
      </c>
      <c r="AO59" s="159">
        <f t="shared" ref="AO59" si="65">SUM(AP59)</f>
        <v>0</v>
      </c>
      <c r="AP59" s="165"/>
      <c r="AQ59" s="159">
        <f t="shared" si="30"/>
        <v>0</v>
      </c>
      <c r="AR59" s="165"/>
      <c r="AS59" s="165"/>
      <c r="AT59" s="165"/>
      <c r="AU59" s="159">
        <f t="shared" si="31"/>
        <v>0</v>
      </c>
      <c r="AV59" s="165"/>
      <c r="AW59" s="165"/>
      <c r="AX59" s="165"/>
      <c r="AY59" s="159">
        <f t="shared" si="15"/>
        <v>0</v>
      </c>
      <c r="AZ59" s="165"/>
      <c r="BA59" s="159">
        <f t="shared" si="15"/>
        <v>0</v>
      </c>
      <c r="BB59" s="165"/>
      <c r="BC59" s="158">
        <f t="shared" si="51"/>
        <v>0</v>
      </c>
      <c r="BD59" s="159">
        <f t="shared" si="17"/>
        <v>0</v>
      </c>
      <c r="BE59" s="165"/>
      <c r="BF59" s="165"/>
      <c r="BG59" s="159">
        <f t="shared" si="32"/>
        <v>0</v>
      </c>
      <c r="BH59" s="165"/>
      <c r="BI59" s="165"/>
      <c r="BJ59" s="165"/>
      <c r="BK59" s="159">
        <f t="shared" si="18"/>
        <v>0</v>
      </c>
      <c r="BL59" s="165"/>
      <c r="BM59" s="159">
        <f t="shared" si="33"/>
        <v>0</v>
      </c>
      <c r="BN59" s="165"/>
      <c r="BO59" s="165"/>
      <c r="BP59" s="165"/>
      <c r="BQ59" s="159">
        <f t="shared" si="34"/>
        <v>0</v>
      </c>
      <c r="BR59" s="165"/>
      <c r="BS59" s="165"/>
      <c r="BT59" s="165"/>
      <c r="BU59" s="165"/>
      <c r="BV59" s="158">
        <f t="shared" si="19"/>
        <v>0</v>
      </c>
      <c r="BW59" s="159">
        <f t="shared" si="20"/>
        <v>0</v>
      </c>
      <c r="BX59" s="165"/>
      <c r="BY59" s="158">
        <f t="shared" si="21"/>
        <v>0</v>
      </c>
      <c r="BZ59" s="159">
        <f t="shared" si="35"/>
        <v>0</v>
      </c>
      <c r="CA59" s="165"/>
      <c r="CB59" s="165"/>
      <c r="CC59" s="165"/>
      <c r="CD59" s="159">
        <f t="shared" si="22"/>
        <v>0</v>
      </c>
      <c r="CE59" s="165"/>
      <c r="CF59" s="159">
        <f t="shared" si="23"/>
        <v>0</v>
      </c>
      <c r="CG59" s="165"/>
      <c r="CH59" s="165"/>
      <c r="CI59" s="159">
        <f t="shared" si="26"/>
        <v>0</v>
      </c>
      <c r="CJ59" s="165"/>
      <c r="CK59" s="157">
        <f t="shared" si="36"/>
        <v>0</v>
      </c>
      <c r="CL59" s="165"/>
      <c r="CM59" s="165"/>
      <c r="CN59" s="165"/>
      <c r="CO59" s="149"/>
      <c r="CP59" s="149"/>
    </row>
    <row r="60" spans="1:94" ht="20.100000000000001" customHeight="1" outlineLevel="3" x14ac:dyDescent="0.25">
      <c r="A60" s="111"/>
      <c r="B60" s="111"/>
      <c r="C60" s="112"/>
      <c r="D60" s="113">
        <v>3151</v>
      </c>
      <c r="E60" s="135" t="s">
        <v>53</v>
      </c>
      <c r="F60" s="158">
        <f t="shared" si="0"/>
        <v>0</v>
      </c>
      <c r="G60" s="159">
        <f t="shared" si="3"/>
        <v>0</v>
      </c>
      <c r="H60" s="165"/>
      <c r="I60" s="165"/>
      <c r="J60" s="159">
        <f t="shared" si="4"/>
        <v>0</v>
      </c>
      <c r="K60" s="165"/>
      <c r="L60" s="165"/>
      <c r="M60" s="158">
        <f t="shared" si="5"/>
        <v>0</v>
      </c>
      <c r="N60" s="159">
        <f t="shared" si="1"/>
        <v>0</v>
      </c>
      <c r="O60" s="165"/>
      <c r="P60" s="158">
        <f t="shared" si="6"/>
        <v>0</v>
      </c>
      <c r="Q60" s="159">
        <f t="shared" si="27"/>
        <v>0</v>
      </c>
      <c r="R60" s="165"/>
      <c r="S60" s="165"/>
      <c r="T60" s="165"/>
      <c r="U60" s="159">
        <f t="shared" si="7"/>
        <v>0</v>
      </c>
      <c r="V60" s="165"/>
      <c r="W60" s="165"/>
      <c r="X60" s="158">
        <f t="shared" si="8"/>
        <v>0</v>
      </c>
      <c r="Y60" s="159">
        <f t="shared" si="9"/>
        <v>0</v>
      </c>
      <c r="Z60" s="165"/>
      <c r="AA60" s="165"/>
      <c r="AB60" s="165"/>
      <c r="AC60" s="165"/>
      <c r="AD60" s="165"/>
      <c r="AE60" s="165"/>
      <c r="AF60" s="165"/>
      <c r="AG60" s="159">
        <f t="shared" si="11"/>
        <v>0</v>
      </c>
      <c r="AH60" s="165"/>
      <c r="AI60" s="165"/>
      <c r="AJ60" s="159">
        <f t="shared" si="12"/>
        <v>0</v>
      </c>
      <c r="AK60" s="165"/>
      <c r="AL60" s="165"/>
      <c r="AM60" s="165"/>
      <c r="AN60" s="158">
        <f t="shared" si="13"/>
        <v>0</v>
      </c>
      <c r="AO60" s="159">
        <f t="shared" ref="AO60:AO63" si="66">SUM(AP60)</f>
        <v>0</v>
      </c>
      <c r="AP60" s="165"/>
      <c r="AQ60" s="159">
        <f t="shared" si="30"/>
        <v>0</v>
      </c>
      <c r="AR60" s="165"/>
      <c r="AS60" s="165"/>
      <c r="AT60" s="165"/>
      <c r="AU60" s="159">
        <f t="shared" si="31"/>
        <v>0</v>
      </c>
      <c r="AV60" s="165"/>
      <c r="AW60" s="165"/>
      <c r="AX60" s="165"/>
      <c r="AY60" s="159">
        <f t="shared" si="15"/>
        <v>0</v>
      </c>
      <c r="AZ60" s="165"/>
      <c r="BA60" s="159">
        <f t="shared" si="15"/>
        <v>0</v>
      </c>
      <c r="BB60" s="165"/>
      <c r="BC60" s="158">
        <f t="shared" si="51"/>
        <v>0</v>
      </c>
      <c r="BD60" s="159">
        <f t="shared" si="17"/>
        <v>0</v>
      </c>
      <c r="BE60" s="165"/>
      <c r="BF60" s="165"/>
      <c r="BG60" s="159">
        <f t="shared" si="32"/>
        <v>0</v>
      </c>
      <c r="BH60" s="165"/>
      <c r="BI60" s="165"/>
      <c r="BJ60" s="165"/>
      <c r="BK60" s="159">
        <f t="shared" si="18"/>
        <v>0</v>
      </c>
      <c r="BL60" s="165"/>
      <c r="BM60" s="159">
        <f t="shared" si="33"/>
        <v>0</v>
      </c>
      <c r="BN60" s="165"/>
      <c r="BO60" s="165"/>
      <c r="BP60" s="165"/>
      <c r="BQ60" s="159">
        <f t="shared" si="34"/>
        <v>0</v>
      </c>
      <c r="BR60" s="165"/>
      <c r="BS60" s="165"/>
      <c r="BT60" s="165"/>
      <c r="BU60" s="165"/>
      <c r="BV60" s="158">
        <f t="shared" si="19"/>
        <v>0</v>
      </c>
      <c r="BW60" s="159">
        <f t="shared" si="20"/>
        <v>0</v>
      </c>
      <c r="BX60" s="165"/>
      <c r="BY60" s="158">
        <f t="shared" si="21"/>
        <v>0</v>
      </c>
      <c r="BZ60" s="159">
        <f t="shared" si="35"/>
        <v>0</v>
      </c>
      <c r="CA60" s="165"/>
      <c r="CB60" s="165"/>
      <c r="CC60" s="165"/>
      <c r="CD60" s="159">
        <f t="shared" si="22"/>
        <v>0</v>
      </c>
      <c r="CE60" s="165"/>
      <c r="CF60" s="159">
        <f t="shared" si="23"/>
        <v>0</v>
      </c>
      <c r="CG60" s="165"/>
      <c r="CH60" s="165"/>
      <c r="CI60" s="159">
        <f t="shared" si="26"/>
        <v>0</v>
      </c>
      <c r="CJ60" s="165"/>
      <c r="CK60" s="157">
        <f t="shared" si="36"/>
        <v>0</v>
      </c>
      <c r="CL60" s="165"/>
      <c r="CM60" s="165"/>
      <c r="CN60" s="165"/>
      <c r="CO60" s="149"/>
      <c r="CP60" s="149"/>
    </row>
    <row r="61" spans="1:94" ht="20.100000000000001" customHeight="1" outlineLevel="3" x14ac:dyDescent="0.25">
      <c r="A61" s="111"/>
      <c r="B61" s="111"/>
      <c r="C61" s="112"/>
      <c r="D61" s="113">
        <v>3153</v>
      </c>
      <c r="E61" s="135" t="s">
        <v>54</v>
      </c>
      <c r="F61" s="158">
        <f t="shared" si="0"/>
        <v>0</v>
      </c>
      <c r="G61" s="159">
        <f t="shared" si="3"/>
        <v>0</v>
      </c>
      <c r="H61" s="165"/>
      <c r="I61" s="165"/>
      <c r="J61" s="159">
        <f t="shared" si="4"/>
        <v>0</v>
      </c>
      <c r="K61" s="165"/>
      <c r="L61" s="165"/>
      <c r="M61" s="158">
        <f t="shared" si="5"/>
        <v>0</v>
      </c>
      <c r="N61" s="159">
        <f t="shared" si="1"/>
        <v>0</v>
      </c>
      <c r="O61" s="165"/>
      <c r="P61" s="158">
        <f t="shared" si="6"/>
        <v>0</v>
      </c>
      <c r="Q61" s="159">
        <f t="shared" si="27"/>
        <v>0</v>
      </c>
      <c r="R61" s="165"/>
      <c r="S61" s="165"/>
      <c r="T61" s="165"/>
      <c r="U61" s="159">
        <f t="shared" si="7"/>
        <v>0</v>
      </c>
      <c r="V61" s="165"/>
      <c r="W61" s="165"/>
      <c r="X61" s="158">
        <f t="shared" si="8"/>
        <v>0</v>
      </c>
      <c r="Y61" s="159">
        <f t="shared" si="9"/>
        <v>0</v>
      </c>
      <c r="Z61" s="165"/>
      <c r="AA61" s="165"/>
      <c r="AB61" s="165"/>
      <c r="AC61" s="165"/>
      <c r="AD61" s="165"/>
      <c r="AE61" s="165"/>
      <c r="AF61" s="165"/>
      <c r="AG61" s="159">
        <f t="shared" si="11"/>
        <v>0</v>
      </c>
      <c r="AH61" s="165"/>
      <c r="AI61" s="165"/>
      <c r="AJ61" s="159">
        <f t="shared" si="12"/>
        <v>0</v>
      </c>
      <c r="AK61" s="165"/>
      <c r="AL61" s="165"/>
      <c r="AM61" s="165"/>
      <c r="AN61" s="158">
        <f t="shared" si="13"/>
        <v>0</v>
      </c>
      <c r="AO61" s="159">
        <f t="shared" si="66"/>
        <v>0</v>
      </c>
      <c r="AP61" s="165"/>
      <c r="AQ61" s="159">
        <f t="shared" si="30"/>
        <v>0</v>
      </c>
      <c r="AR61" s="165"/>
      <c r="AS61" s="165"/>
      <c r="AT61" s="165"/>
      <c r="AU61" s="159">
        <f t="shared" si="31"/>
        <v>0</v>
      </c>
      <c r="AV61" s="165"/>
      <c r="AW61" s="165"/>
      <c r="AX61" s="165"/>
      <c r="AY61" s="159">
        <f t="shared" si="15"/>
        <v>0</v>
      </c>
      <c r="AZ61" s="165"/>
      <c r="BA61" s="159">
        <f t="shared" si="15"/>
        <v>0</v>
      </c>
      <c r="BB61" s="165"/>
      <c r="BC61" s="158">
        <f t="shared" si="51"/>
        <v>0</v>
      </c>
      <c r="BD61" s="159">
        <f t="shared" si="17"/>
        <v>0</v>
      </c>
      <c r="BE61" s="165"/>
      <c r="BF61" s="165"/>
      <c r="BG61" s="159">
        <f t="shared" si="32"/>
        <v>0</v>
      </c>
      <c r="BH61" s="165"/>
      <c r="BI61" s="165"/>
      <c r="BJ61" s="165"/>
      <c r="BK61" s="159">
        <f t="shared" si="18"/>
        <v>0</v>
      </c>
      <c r="BL61" s="165"/>
      <c r="BM61" s="159">
        <f t="shared" si="33"/>
        <v>0</v>
      </c>
      <c r="BN61" s="165"/>
      <c r="BO61" s="165"/>
      <c r="BP61" s="165"/>
      <c r="BQ61" s="159">
        <f t="shared" si="34"/>
        <v>0</v>
      </c>
      <c r="BR61" s="165"/>
      <c r="BS61" s="165"/>
      <c r="BT61" s="165"/>
      <c r="BU61" s="165"/>
      <c r="BV61" s="158">
        <f t="shared" si="19"/>
        <v>0</v>
      </c>
      <c r="BW61" s="159">
        <f t="shared" si="20"/>
        <v>0</v>
      </c>
      <c r="BX61" s="165"/>
      <c r="BY61" s="158">
        <f t="shared" si="21"/>
        <v>0</v>
      </c>
      <c r="BZ61" s="159">
        <f t="shared" si="35"/>
        <v>0</v>
      </c>
      <c r="CA61" s="165"/>
      <c r="CB61" s="165"/>
      <c r="CC61" s="165"/>
      <c r="CD61" s="159">
        <f t="shared" si="22"/>
        <v>0</v>
      </c>
      <c r="CE61" s="165"/>
      <c r="CF61" s="159">
        <f t="shared" si="23"/>
        <v>0</v>
      </c>
      <c r="CG61" s="165"/>
      <c r="CH61" s="165"/>
      <c r="CI61" s="159">
        <f t="shared" si="26"/>
        <v>0</v>
      </c>
      <c r="CJ61" s="165"/>
      <c r="CK61" s="157">
        <f t="shared" si="36"/>
        <v>0</v>
      </c>
      <c r="CL61" s="165"/>
      <c r="CM61" s="165"/>
      <c r="CN61" s="165"/>
      <c r="CO61" s="149"/>
      <c r="CP61" s="149"/>
    </row>
    <row r="62" spans="1:94" ht="20.100000000000001" customHeight="1" outlineLevel="3" x14ac:dyDescent="0.25">
      <c r="A62" s="111"/>
      <c r="B62" s="111"/>
      <c r="C62" s="112"/>
      <c r="D62" s="113">
        <v>3158</v>
      </c>
      <c r="E62" s="135" t="s">
        <v>55</v>
      </c>
      <c r="F62" s="158">
        <f t="shared" si="0"/>
        <v>0</v>
      </c>
      <c r="G62" s="159">
        <f t="shared" si="3"/>
        <v>0</v>
      </c>
      <c r="H62" s="165"/>
      <c r="I62" s="165"/>
      <c r="J62" s="159">
        <f t="shared" si="4"/>
        <v>0</v>
      </c>
      <c r="K62" s="165"/>
      <c r="L62" s="165"/>
      <c r="M62" s="158">
        <f t="shared" si="5"/>
        <v>0</v>
      </c>
      <c r="N62" s="159">
        <f t="shared" si="1"/>
        <v>0</v>
      </c>
      <c r="O62" s="165"/>
      <c r="P62" s="158">
        <f t="shared" si="6"/>
        <v>0</v>
      </c>
      <c r="Q62" s="159">
        <f t="shared" si="27"/>
        <v>0</v>
      </c>
      <c r="R62" s="165"/>
      <c r="S62" s="165"/>
      <c r="T62" s="165"/>
      <c r="U62" s="159">
        <f t="shared" si="7"/>
        <v>0</v>
      </c>
      <c r="V62" s="165"/>
      <c r="W62" s="165"/>
      <c r="X62" s="158">
        <f t="shared" si="8"/>
        <v>0</v>
      </c>
      <c r="Y62" s="159">
        <f t="shared" si="9"/>
        <v>0</v>
      </c>
      <c r="Z62" s="165"/>
      <c r="AA62" s="165"/>
      <c r="AB62" s="165"/>
      <c r="AC62" s="165"/>
      <c r="AD62" s="165"/>
      <c r="AE62" s="165"/>
      <c r="AF62" s="165"/>
      <c r="AG62" s="159">
        <f t="shared" si="11"/>
        <v>0</v>
      </c>
      <c r="AH62" s="165"/>
      <c r="AI62" s="165"/>
      <c r="AJ62" s="159">
        <f t="shared" si="12"/>
        <v>0</v>
      </c>
      <c r="AK62" s="165"/>
      <c r="AL62" s="165"/>
      <c r="AM62" s="165"/>
      <c r="AN62" s="158">
        <f t="shared" si="13"/>
        <v>0</v>
      </c>
      <c r="AO62" s="159">
        <f t="shared" si="66"/>
        <v>0</v>
      </c>
      <c r="AP62" s="165"/>
      <c r="AQ62" s="159">
        <f t="shared" si="30"/>
        <v>0</v>
      </c>
      <c r="AR62" s="165"/>
      <c r="AS62" s="165"/>
      <c r="AT62" s="165"/>
      <c r="AU62" s="159">
        <f t="shared" si="31"/>
        <v>0</v>
      </c>
      <c r="AV62" s="165"/>
      <c r="AW62" s="165"/>
      <c r="AX62" s="165"/>
      <c r="AY62" s="159">
        <f t="shared" si="15"/>
        <v>0</v>
      </c>
      <c r="AZ62" s="165"/>
      <c r="BA62" s="159">
        <f t="shared" si="15"/>
        <v>0</v>
      </c>
      <c r="BB62" s="165"/>
      <c r="BC62" s="158">
        <f t="shared" si="51"/>
        <v>0</v>
      </c>
      <c r="BD62" s="159">
        <f t="shared" si="17"/>
        <v>0</v>
      </c>
      <c r="BE62" s="165"/>
      <c r="BF62" s="165"/>
      <c r="BG62" s="159">
        <f t="shared" si="32"/>
        <v>0</v>
      </c>
      <c r="BH62" s="165"/>
      <c r="BI62" s="165"/>
      <c r="BJ62" s="165"/>
      <c r="BK62" s="159">
        <f t="shared" si="18"/>
        <v>0</v>
      </c>
      <c r="BL62" s="165"/>
      <c r="BM62" s="159">
        <f t="shared" si="33"/>
        <v>0</v>
      </c>
      <c r="BN62" s="165"/>
      <c r="BO62" s="165"/>
      <c r="BP62" s="165"/>
      <c r="BQ62" s="159">
        <f t="shared" si="34"/>
        <v>0</v>
      </c>
      <c r="BR62" s="165"/>
      <c r="BS62" s="165"/>
      <c r="BT62" s="165"/>
      <c r="BU62" s="165"/>
      <c r="BV62" s="158">
        <f t="shared" si="19"/>
        <v>0</v>
      </c>
      <c r="BW62" s="159">
        <f t="shared" si="20"/>
        <v>0</v>
      </c>
      <c r="BX62" s="165"/>
      <c r="BY62" s="158">
        <f t="shared" si="21"/>
        <v>0</v>
      </c>
      <c r="BZ62" s="159">
        <f t="shared" si="35"/>
        <v>0</v>
      </c>
      <c r="CA62" s="165"/>
      <c r="CB62" s="165"/>
      <c r="CC62" s="165"/>
      <c r="CD62" s="159">
        <f t="shared" si="22"/>
        <v>0</v>
      </c>
      <c r="CE62" s="165"/>
      <c r="CF62" s="159">
        <f t="shared" si="23"/>
        <v>0</v>
      </c>
      <c r="CG62" s="165"/>
      <c r="CH62" s="165"/>
      <c r="CI62" s="159">
        <f t="shared" si="26"/>
        <v>0</v>
      </c>
      <c r="CJ62" s="165"/>
      <c r="CK62" s="157">
        <f t="shared" si="36"/>
        <v>0</v>
      </c>
      <c r="CL62" s="165"/>
      <c r="CM62" s="165"/>
      <c r="CN62" s="165"/>
      <c r="CO62" s="149"/>
      <c r="CP62" s="149"/>
    </row>
    <row r="63" spans="1:94" ht="20.100000000000001" customHeight="1" outlineLevel="3" x14ac:dyDescent="0.25">
      <c r="A63" s="111"/>
      <c r="B63" s="111"/>
      <c r="C63" s="112"/>
      <c r="D63" s="113">
        <v>3159</v>
      </c>
      <c r="E63" s="135" t="s">
        <v>56</v>
      </c>
      <c r="F63" s="158">
        <f t="shared" si="0"/>
        <v>0</v>
      </c>
      <c r="G63" s="159">
        <f t="shared" si="3"/>
        <v>0</v>
      </c>
      <c r="H63" s="165"/>
      <c r="I63" s="165"/>
      <c r="J63" s="159">
        <f t="shared" si="4"/>
        <v>0</v>
      </c>
      <c r="K63" s="165"/>
      <c r="L63" s="165"/>
      <c r="M63" s="158">
        <f t="shared" si="5"/>
        <v>0</v>
      </c>
      <c r="N63" s="159">
        <f t="shared" si="1"/>
        <v>0</v>
      </c>
      <c r="O63" s="165"/>
      <c r="P63" s="158">
        <f t="shared" si="6"/>
        <v>0</v>
      </c>
      <c r="Q63" s="159">
        <f t="shared" si="27"/>
        <v>0</v>
      </c>
      <c r="R63" s="165"/>
      <c r="S63" s="165"/>
      <c r="T63" s="165"/>
      <c r="U63" s="159">
        <f t="shared" si="7"/>
        <v>0</v>
      </c>
      <c r="V63" s="165"/>
      <c r="W63" s="165"/>
      <c r="X63" s="158">
        <f t="shared" si="8"/>
        <v>0</v>
      </c>
      <c r="Y63" s="159">
        <f t="shared" si="9"/>
        <v>0</v>
      </c>
      <c r="Z63" s="165"/>
      <c r="AA63" s="165"/>
      <c r="AB63" s="165"/>
      <c r="AC63" s="165"/>
      <c r="AD63" s="165"/>
      <c r="AE63" s="165"/>
      <c r="AF63" s="165"/>
      <c r="AG63" s="159">
        <f t="shared" si="11"/>
        <v>0</v>
      </c>
      <c r="AH63" s="165"/>
      <c r="AI63" s="165"/>
      <c r="AJ63" s="159">
        <f t="shared" si="12"/>
        <v>0</v>
      </c>
      <c r="AK63" s="165"/>
      <c r="AL63" s="165"/>
      <c r="AM63" s="165"/>
      <c r="AN63" s="158">
        <f t="shared" si="13"/>
        <v>0</v>
      </c>
      <c r="AO63" s="159">
        <f t="shared" si="66"/>
        <v>0</v>
      </c>
      <c r="AP63" s="165"/>
      <c r="AQ63" s="159">
        <f t="shared" si="30"/>
        <v>0</v>
      </c>
      <c r="AR63" s="165"/>
      <c r="AS63" s="165"/>
      <c r="AT63" s="165"/>
      <c r="AU63" s="159">
        <f t="shared" si="31"/>
        <v>0</v>
      </c>
      <c r="AV63" s="165"/>
      <c r="AW63" s="165"/>
      <c r="AX63" s="165"/>
      <c r="AY63" s="159">
        <f t="shared" si="15"/>
        <v>0</v>
      </c>
      <c r="AZ63" s="165"/>
      <c r="BA63" s="159">
        <f t="shared" si="15"/>
        <v>0</v>
      </c>
      <c r="BB63" s="165"/>
      <c r="BC63" s="158">
        <f t="shared" si="51"/>
        <v>0</v>
      </c>
      <c r="BD63" s="159">
        <f t="shared" si="17"/>
        <v>0</v>
      </c>
      <c r="BE63" s="165"/>
      <c r="BF63" s="165"/>
      <c r="BG63" s="159">
        <f t="shared" si="32"/>
        <v>0</v>
      </c>
      <c r="BH63" s="165"/>
      <c r="BI63" s="165"/>
      <c r="BJ63" s="165"/>
      <c r="BK63" s="159">
        <f t="shared" si="18"/>
        <v>0</v>
      </c>
      <c r="BL63" s="165"/>
      <c r="BM63" s="159">
        <f t="shared" si="33"/>
        <v>0</v>
      </c>
      <c r="BN63" s="165"/>
      <c r="BO63" s="165"/>
      <c r="BP63" s="165"/>
      <c r="BQ63" s="159">
        <f t="shared" si="34"/>
        <v>0</v>
      </c>
      <c r="BR63" s="165"/>
      <c r="BS63" s="165"/>
      <c r="BT63" s="165"/>
      <c r="BU63" s="165"/>
      <c r="BV63" s="158">
        <f t="shared" si="19"/>
        <v>0</v>
      </c>
      <c r="BW63" s="159">
        <f t="shared" si="20"/>
        <v>0</v>
      </c>
      <c r="BX63" s="165"/>
      <c r="BY63" s="158">
        <f t="shared" si="21"/>
        <v>0</v>
      </c>
      <c r="BZ63" s="159">
        <f t="shared" si="35"/>
        <v>0</v>
      </c>
      <c r="CA63" s="165"/>
      <c r="CB63" s="165"/>
      <c r="CC63" s="165"/>
      <c r="CD63" s="159">
        <f t="shared" si="22"/>
        <v>0</v>
      </c>
      <c r="CE63" s="165"/>
      <c r="CF63" s="159">
        <f t="shared" si="23"/>
        <v>0</v>
      </c>
      <c r="CG63" s="165"/>
      <c r="CH63" s="165"/>
      <c r="CI63" s="159">
        <f t="shared" si="26"/>
        <v>0</v>
      </c>
      <c r="CJ63" s="165"/>
      <c r="CK63" s="157">
        <f t="shared" si="36"/>
        <v>0</v>
      </c>
      <c r="CL63" s="165"/>
      <c r="CM63" s="165"/>
      <c r="CN63" s="165"/>
      <c r="CO63" s="149"/>
      <c r="CP63" s="149"/>
    </row>
    <row r="64" spans="1:94" s="102" customFormat="1" ht="20.100000000000001" customHeight="1" outlineLevel="2" x14ac:dyDescent="0.25">
      <c r="A64" s="61"/>
      <c r="B64" s="61"/>
      <c r="C64" s="61">
        <v>316</v>
      </c>
      <c r="D64" s="61"/>
      <c r="E64" s="62" t="s">
        <v>57</v>
      </c>
      <c r="F64" s="156">
        <f t="shared" si="0"/>
        <v>0</v>
      </c>
      <c r="G64" s="161">
        <f t="shared" si="3"/>
        <v>0</v>
      </c>
      <c r="H64" s="157">
        <f>SUM(H65:H68)</f>
        <v>0</v>
      </c>
      <c r="I64" s="157">
        <f>SUM(I65:I68)</f>
        <v>0</v>
      </c>
      <c r="J64" s="157">
        <f t="shared" si="4"/>
        <v>0</v>
      </c>
      <c r="K64" s="157">
        <f>SUM(K65:K68)</f>
        <v>0</v>
      </c>
      <c r="L64" s="157">
        <f>SUM(L65:L68)</f>
        <v>0</v>
      </c>
      <c r="M64" s="156">
        <f t="shared" si="5"/>
        <v>0</v>
      </c>
      <c r="N64" s="157">
        <f t="shared" si="1"/>
        <v>0</v>
      </c>
      <c r="O64" s="157">
        <f>SUM(O65:O68)</f>
        <v>0</v>
      </c>
      <c r="P64" s="158">
        <f t="shared" si="6"/>
        <v>0</v>
      </c>
      <c r="Q64" s="157">
        <f t="shared" si="27"/>
        <v>0</v>
      </c>
      <c r="R64" s="157">
        <f>SUM(R65:R68)</f>
        <v>0</v>
      </c>
      <c r="S64" s="157">
        <f>SUM(S65:S68)</f>
        <v>0</v>
      </c>
      <c r="T64" s="157">
        <f>SUM(T65:T68)</f>
        <v>0</v>
      </c>
      <c r="U64" s="157">
        <f t="shared" si="7"/>
        <v>0</v>
      </c>
      <c r="V64" s="157">
        <f>SUM(V65:V68)</f>
        <v>0</v>
      </c>
      <c r="W64" s="157">
        <f>SUM(W65:W68)</f>
        <v>0</v>
      </c>
      <c r="X64" s="158">
        <f t="shared" si="8"/>
        <v>0</v>
      </c>
      <c r="Y64" s="157">
        <f t="shared" si="9"/>
        <v>0</v>
      </c>
      <c r="Z64" s="157">
        <f t="shared" ref="Z64:AF64" si="67">SUM(Z65:Z68)</f>
        <v>0</v>
      </c>
      <c r="AA64" s="157">
        <f t="shared" si="67"/>
        <v>0</v>
      </c>
      <c r="AB64" s="157">
        <f t="shared" si="67"/>
        <v>0</v>
      </c>
      <c r="AC64" s="157">
        <f t="shared" si="67"/>
        <v>0</v>
      </c>
      <c r="AD64" s="157">
        <f t="shared" si="67"/>
        <v>0</v>
      </c>
      <c r="AE64" s="157">
        <f t="shared" si="67"/>
        <v>0</v>
      </c>
      <c r="AF64" s="157">
        <f t="shared" si="67"/>
        <v>0</v>
      </c>
      <c r="AG64" s="157">
        <f t="shared" si="11"/>
        <v>0</v>
      </c>
      <c r="AH64" s="157">
        <f>SUM(AH65:AH68)</f>
        <v>0</v>
      </c>
      <c r="AI64" s="157">
        <f>SUM(AI65:AI68)</f>
        <v>0</v>
      </c>
      <c r="AJ64" s="157">
        <f t="shared" si="12"/>
        <v>0</v>
      </c>
      <c r="AK64" s="157">
        <f>SUM(AK65:AK68)</f>
        <v>0</v>
      </c>
      <c r="AL64" s="157">
        <f>SUM(AL65:AL68)</f>
        <v>0</v>
      </c>
      <c r="AM64" s="157">
        <f>SUM(AM65:AM68)</f>
        <v>0</v>
      </c>
      <c r="AN64" s="158">
        <f t="shared" si="13"/>
        <v>0</v>
      </c>
      <c r="AO64" s="157">
        <f t="shared" ref="AO64" si="68">SUM(AP64)</f>
        <v>0</v>
      </c>
      <c r="AP64" s="157">
        <f>SUM(AP65:AP68)</f>
        <v>0</v>
      </c>
      <c r="AQ64" s="157">
        <f t="shared" si="30"/>
        <v>0</v>
      </c>
      <c r="AR64" s="157">
        <f>SUM(AR65:AR68)</f>
        <v>0</v>
      </c>
      <c r="AS64" s="157">
        <f>SUM(AS65:AS68)</f>
        <v>0</v>
      </c>
      <c r="AT64" s="157">
        <f>SUM(AT65:AT68)</f>
        <v>0</v>
      </c>
      <c r="AU64" s="157">
        <f t="shared" si="31"/>
        <v>0</v>
      </c>
      <c r="AV64" s="157">
        <f>SUM(AV65:AV68)</f>
        <v>0</v>
      </c>
      <c r="AW64" s="157">
        <f>SUM(AW65:AW68)</f>
        <v>0</v>
      </c>
      <c r="AX64" s="157">
        <f>SUM(AX65:AX68)</f>
        <v>0</v>
      </c>
      <c r="AY64" s="157">
        <f t="shared" si="15"/>
        <v>0</v>
      </c>
      <c r="AZ64" s="157">
        <f>SUM(AZ65:AZ68)</f>
        <v>0</v>
      </c>
      <c r="BA64" s="157">
        <f t="shared" si="15"/>
        <v>0</v>
      </c>
      <c r="BB64" s="157">
        <f>SUM(BB65:BB68)</f>
        <v>0</v>
      </c>
      <c r="BC64" s="158">
        <f t="shared" si="51"/>
        <v>0</v>
      </c>
      <c r="BD64" s="157">
        <f t="shared" si="17"/>
        <v>0</v>
      </c>
      <c r="BE64" s="157">
        <f>SUM(BE65:BE68)</f>
        <v>0</v>
      </c>
      <c r="BF64" s="157">
        <f>SUM(BF65:BF68)</f>
        <v>0</v>
      </c>
      <c r="BG64" s="157">
        <f t="shared" si="32"/>
        <v>0</v>
      </c>
      <c r="BH64" s="157">
        <f>SUM(BH65:BH68)</f>
        <v>0</v>
      </c>
      <c r="BI64" s="157">
        <f>SUM(BI65:BI68)</f>
        <v>0</v>
      </c>
      <c r="BJ64" s="157">
        <f>SUM(BJ65:BJ68)</f>
        <v>0</v>
      </c>
      <c r="BK64" s="157">
        <f t="shared" si="18"/>
        <v>0</v>
      </c>
      <c r="BL64" s="157">
        <f>SUM(BL65:BL68)</f>
        <v>0</v>
      </c>
      <c r="BM64" s="157">
        <f t="shared" si="33"/>
        <v>0</v>
      </c>
      <c r="BN64" s="157">
        <f>SUM(BN65:BN68)</f>
        <v>0</v>
      </c>
      <c r="BO64" s="157">
        <f>SUM(BO65:BO68)</f>
        <v>0</v>
      </c>
      <c r="BP64" s="157">
        <f>SUM(BP65:BP68)</f>
        <v>0</v>
      </c>
      <c r="BQ64" s="157">
        <f t="shared" si="34"/>
        <v>0</v>
      </c>
      <c r="BR64" s="157">
        <f>SUM(BR65:BR68)</f>
        <v>0</v>
      </c>
      <c r="BS64" s="157">
        <f>SUM(BS65:BS68)</f>
        <v>0</v>
      </c>
      <c r="BT64" s="157">
        <f>SUM(BT65:BT68)</f>
        <v>0</v>
      </c>
      <c r="BU64" s="157">
        <f>SUM(BU65:BU68)</f>
        <v>0</v>
      </c>
      <c r="BV64" s="158">
        <f t="shared" si="19"/>
        <v>0</v>
      </c>
      <c r="BW64" s="157">
        <f t="shared" si="20"/>
        <v>0</v>
      </c>
      <c r="BX64" s="157">
        <f>SUM(BX65:BX68)</f>
        <v>0</v>
      </c>
      <c r="BY64" s="158">
        <f t="shared" si="21"/>
        <v>0</v>
      </c>
      <c r="BZ64" s="157">
        <f t="shared" si="35"/>
        <v>0</v>
      </c>
      <c r="CA64" s="157">
        <f>SUM(CA65:CA68)</f>
        <v>0</v>
      </c>
      <c r="CB64" s="157">
        <f>SUM(CB65:CB68)</f>
        <v>0</v>
      </c>
      <c r="CC64" s="157">
        <f>SUM(CC65:CC68)</f>
        <v>0</v>
      </c>
      <c r="CD64" s="157">
        <f t="shared" si="22"/>
        <v>0</v>
      </c>
      <c r="CE64" s="157">
        <f>SUM(CE65:CE68)</f>
        <v>0</v>
      </c>
      <c r="CF64" s="157">
        <f t="shared" si="23"/>
        <v>0</v>
      </c>
      <c r="CG64" s="157">
        <f>SUM(CG65:CG68)</f>
        <v>0</v>
      </c>
      <c r="CH64" s="157">
        <f>SUM(CH65:CH68)</f>
        <v>0</v>
      </c>
      <c r="CI64" s="157">
        <f t="shared" si="26"/>
        <v>0</v>
      </c>
      <c r="CJ64" s="157">
        <f>SUM(CJ65:CJ68)</f>
        <v>0</v>
      </c>
      <c r="CK64" s="157">
        <f t="shared" si="36"/>
        <v>0</v>
      </c>
      <c r="CL64" s="157">
        <f>SUM(CL65:CL68)</f>
        <v>0</v>
      </c>
      <c r="CM64" s="157">
        <f>SUM(CM65:CM68)</f>
        <v>0</v>
      </c>
      <c r="CN64" s="157">
        <f>SUM(CN65:CN68)</f>
        <v>0</v>
      </c>
      <c r="CO64" s="137"/>
      <c r="CP64" s="137"/>
    </row>
    <row r="65" spans="1:94" ht="20.100000000000001" customHeight="1" outlineLevel="3" x14ac:dyDescent="0.25">
      <c r="A65" s="111"/>
      <c r="B65" s="111"/>
      <c r="C65" s="112"/>
      <c r="D65" s="113">
        <v>3160</v>
      </c>
      <c r="E65" s="135" t="s">
        <v>58</v>
      </c>
      <c r="F65" s="158">
        <f t="shared" si="0"/>
        <v>0</v>
      </c>
      <c r="G65" s="159">
        <f t="shared" si="3"/>
        <v>0</v>
      </c>
      <c r="H65" s="165"/>
      <c r="I65" s="165"/>
      <c r="J65" s="159">
        <f t="shared" si="4"/>
        <v>0</v>
      </c>
      <c r="K65" s="165"/>
      <c r="L65" s="165"/>
      <c r="M65" s="158">
        <f t="shared" si="5"/>
        <v>0</v>
      </c>
      <c r="N65" s="159">
        <f t="shared" si="1"/>
        <v>0</v>
      </c>
      <c r="O65" s="165"/>
      <c r="P65" s="158">
        <f t="shared" si="6"/>
        <v>0</v>
      </c>
      <c r="Q65" s="159">
        <f t="shared" si="27"/>
        <v>0</v>
      </c>
      <c r="R65" s="165"/>
      <c r="S65" s="165"/>
      <c r="T65" s="165"/>
      <c r="U65" s="159">
        <f t="shared" si="7"/>
        <v>0</v>
      </c>
      <c r="V65" s="165"/>
      <c r="W65" s="165"/>
      <c r="X65" s="158">
        <f t="shared" si="8"/>
        <v>0</v>
      </c>
      <c r="Y65" s="159">
        <f t="shared" si="9"/>
        <v>0</v>
      </c>
      <c r="Z65" s="165"/>
      <c r="AA65" s="165"/>
      <c r="AB65" s="165"/>
      <c r="AC65" s="165"/>
      <c r="AD65" s="165"/>
      <c r="AE65" s="165"/>
      <c r="AF65" s="165"/>
      <c r="AG65" s="159">
        <f t="shared" si="11"/>
        <v>0</v>
      </c>
      <c r="AH65" s="165"/>
      <c r="AI65" s="165"/>
      <c r="AJ65" s="159">
        <f t="shared" si="12"/>
        <v>0</v>
      </c>
      <c r="AK65" s="165"/>
      <c r="AL65" s="165"/>
      <c r="AM65" s="165"/>
      <c r="AN65" s="158">
        <f t="shared" si="13"/>
        <v>0</v>
      </c>
      <c r="AO65" s="159">
        <f t="shared" ref="AO65" si="69">SUM(AP65)</f>
        <v>0</v>
      </c>
      <c r="AP65" s="165"/>
      <c r="AQ65" s="159">
        <f t="shared" si="30"/>
        <v>0</v>
      </c>
      <c r="AR65" s="165"/>
      <c r="AS65" s="165"/>
      <c r="AT65" s="165"/>
      <c r="AU65" s="159">
        <f t="shared" si="31"/>
        <v>0</v>
      </c>
      <c r="AV65" s="165"/>
      <c r="AW65" s="165"/>
      <c r="AX65" s="165"/>
      <c r="AY65" s="159">
        <f t="shared" si="15"/>
        <v>0</v>
      </c>
      <c r="AZ65" s="165"/>
      <c r="BA65" s="159">
        <f t="shared" si="15"/>
        <v>0</v>
      </c>
      <c r="BB65" s="165"/>
      <c r="BC65" s="158">
        <f t="shared" si="51"/>
        <v>0</v>
      </c>
      <c r="BD65" s="159">
        <f t="shared" si="17"/>
        <v>0</v>
      </c>
      <c r="BE65" s="165"/>
      <c r="BF65" s="165"/>
      <c r="BG65" s="159">
        <f t="shared" si="32"/>
        <v>0</v>
      </c>
      <c r="BH65" s="165"/>
      <c r="BI65" s="165"/>
      <c r="BJ65" s="165"/>
      <c r="BK65" s="159">
        <f t="shared" si="18"/>
        <v>0</v>
      </c>
      <c r="BL65" s="165"/>
      <c r="BM65" s="159">
        <f t="shared" si="33"/>
        <v>0</v>
      </c>
      <c r="BN65" s="165"/>
      <c r="BO65" s="165"/>
      <c r="BP65" s="165"/>
      <c r="BQ65" s="159">
        <f t="shared" si="34"/>
        <v>0</v>
      </c>
      <c r="BR65" s="165"/>
      <c r="BS65" s="165"/>
      <c r="BT65" s="165"/>
      <c r="BU65" s="165"/>
      <c r="BV65" s="158">
        <f t="shared" si="19"/>
        <v>0</v>
      </c>
      <c r="BW65" s="159">
        <f t="shared" si="20"/>
        <v>0</v>
      </c>
      <c r="BX65" s="165"/>
      <c r="BY65" s="158">
        <f t="shared" si="21"/>
        <v>0</v>
      </c>
      <c r="BZ65" s="159">
        <f t="shared" si="35"/>
        <v>0</v>
      </c>
      <c r="CA65" s="165"/>
      <c r="CB65" s="165"/>
      <c r="CC65" s="165"/>
      <c r="CD65" s="159">
        <f t="shared" si="22"/>
        <v>0</v>
      </c>
      <c r="CE65" s="165"/>
      <c r="CF65" s="159">
        <f t="shared" si="23"/>
        <v>0</v>
      </c>
      <c r="CG65" s="165"/>
      <c r="CH65" s="165"/>
      <c r="CI65" s="159">
        <f t="shared" si="26"/>
        <v>0</v>
      </c>
      <c r="CJ65" s="165"/>
      <c r="CK65" s="157">
        <f t="shared" si="36"/>
        <v>0</v>
      </c>
      <c r="CL65" s="165"/>
      <c r="CM65" s="165"/>
      <c r="CN65" s="165"/>
      <c r="CO65" s="149"/>
      <c r="CP65" s="149"/>
    </row>
    <row r="66" spans="1:94" ht="20.100000000000001" customHeight="1" outlineLevel="3" x14ac:dyDescent="0.25">
      <c r="A66" s="111"/>
      <c r="B66" s="111"/>
      <c r="C66" s="112"/>
      <c r="D66" s="113">
        <v>3161</v>
      </c>
      <c r="E66" s="135" t="s">
        <v>59</v>
      </c>
      <c r="F66" s="158">
        <f t="shared" si="0"/>
        <v>0</v>
      </c>
      <c r="G66" s="159">
        <f t="shared" si="3"/>
        <v>0</v>
      </c>
      <c r="H66" s="165"/>
      <c r="I66" s="165"/>
      <c r="J66" s="159">
        <f t="shared" si="4"/>
        <v>0</v>
      </c>
      <c r="K66" s="165"/>
      <c r="L66" s="165"/>
      <c r="M66" s="158">
        <f t="shared" si="5"/>
        <v>0</v>
      </c>
      <c r="N66" s="159">
        <f t="shared" si="1"/>
        <v>0</v>
      </c>
      <c r="O66" s="165"/>
      <c r="P66" s="158">
        <f t="shared" si="6"/>
        <v>0</v>
      </c>
      <c r="Q66" s="159">
        <f t="shared" si="27"/>
        <v>0</v>
      </c>
      <c r="R66" s="165"/>
      <c r="S66" s="165"/>
      <c r="T66" s="165"/>
      <c r="U66" s="159">
        <f t="shared" si="7"/>
        <v>0</v>
      </c>
      <c r="V66" s="165"/>
      <c r="W66" s="165"/>
      <c r="X66" s="158">
        <f t="shared" si="8"/>
        <v>0</v>
      </c>
      <c r="Y66" s="159">
        <f t="shared" si="9"/>
        <v>0</v>
      </c>
      <c r="Z66" s="165"/>
      <c r="AA66" s="165"/>
      <c r="AB66" s="165"/>
      <c r="AC66" s="165"/>
      <c r="AD66" s="165"/>
      <c r="AE66" s="165"/>
      <c r="AF66" s="165"/>
      <c r="AG66" s="159">
        <f t="shared" si="11"/>
        <v>0</v>
      </c>
      <c r="AH66" s="165"/>
      <c r="AI66" s="165"/>
      <c r="AJ66" s="159">
        <f t="shared" si="12"/>
        <v>0</v>
      </c>
      <c r="AK66" s="165"/>
      <c r="AL66" s="165"/>
      <c r="AM66" s="165"/>
      <c r="AN66" s="158">
        <f t="shared" si="13"/>
        <v>0</v>
      </c>
      <c r="AO66" s="159">
        <f t="shared" ref="AO66:AO67" si="70">SUM(AP66)</f>
        <v>0</v>
      </c>
      <c r="AP66" s="165"/>
      <c r="AQ66" s="159">
        <f t="shared" si="30"/>
        <v>0</v>
      </c>
      <c r="AR66" s="165"/>
      <c r="AS66" s="165"/>
      <c r="AT66" s="165"/>
      <c r="AU66" s="159">
        <f t="shared" si="31"/>
        <v>0</v>
      </c>
      <c r="AV66" s="165"/>
      <c r="AW66" s="165"/>
      <c r="AX66" s="165"/>
      <c r="AY66" s="159">
        <f t="shared" si="15"/>
        <v>0</v>
      </c>
      <c r="AZ66" s="165"/>
      <c r="BA66" s="159">
        <f t="shared" si="15"/>
        <v>0</v>
      </c>
      <c r="BB66" s="165"/>
      <c r="BC66" s="158">
        <f t="shared" si="51"/>
        <v>0</v>
      </c>
      <c r="BD66" s="159">
        <f t="shared" si="17"/>
        <v>0</v>
      </c>
      <c r="BE66" s="165"/>
      <c r="BF66" s="165"/>
      <c r="BG66" s="159">
        <f t="shared" si="32"/>
        <v>0</v>
      </c>
      <c r="BH66" s="165"/>
      <c r="BI66" s="165"/>
      <c r="BJ66" s="165"/>
      <c r="BK66" s="159">
        <f t="shared" si="18"/>
        <v>0</v>
      </c>
      <c r="BL66" s="165"/>
      <c r="BM66" s="159">
        <f t="shared" si="33"/>
        <v>0</v>
      </c>
      <c r="BN66" s="165"/>
      <c r="BO66" s="165"/>
      <c r="BP66" s="165"/>
      <c r="BQ66" s="159">
        <f t="shared" si="34"/>
        <v>0</v>
      </c>
      <c r="BR66" s="165"/>
      <c r="BS66" s="165"/>
      <c r="BT66" s="165"/>
      <c r="BU66" s="165"/>
      <c r="BV66" s="158">
        <f t="shared" si="19"/>
        <v>0</v>
      </c>
      <c r="BW66" s="159">
        <f t="shared" si="20"/>
        <v>0</v>
      </c>
      <c r="BX66" s="165"/>
      <c r="BY66" s="158">
        <f t="shared" si="21"/>
        <v>0</v>
      </c>
      <c r="BZ66" s="159">
        <f t="shared" si="35"/>
        <v>0</v>
      </c>
      <c r="CA66" s="165"/>
      <c r="CB66" s="165"/>
      <c r="CC66" s="165"/>
      <c r="CD66" s="159">
        <f t="shared" si="22"/>
        <v>0</v>
      </c>
      <c r="CE66" s="165"/>
      <c r="CF66" s="159">
        <f t="shared" si="23"/>
        <v>0</v>
      </c>
      <c r="CG66" s="165"/>
      <c r="CH66" s="165"/>
      <c r="CI66" s="159">
        <f t="shared" si="26"/>
        <v>0</v>
      </c>
      <c r="CJ66" s="165"/>
      <c r="CK66" s="157">
        <f t="shared" si="36"/>
        <v>0</v>
      </c>
      <c r="CL66" s="165"/>
      <c r="CM66" s="165"/>
      <c r="CN66" s="165"/>
      <c r="CO66" s="149"/>
      <c r="CP66" s="149"/>
    </row>
    <row r="67" spans="1:94" ht="20.100000000000001" customHeight="1" outlineLevel="3" x14ac:dyDescent="0.25">
      <c r="A67" s="111"/>
      <c r="B67" s="111"/>
      <c r="C67" s="112"/>
      <c r="D67" s="113">
        <v>3162</v>
      </c>
      <c r="E67" s="135" t="s">
        <v>60</v>
      </c>
      <c r="F67" s="158">
        <f t="shared" si="0"/>
        <v>0</v>
      </c>
      <c r="G67" s="159">
        <f t="shared" si="3"/>
        <v>0</v>
      </c>
      <c r="H67" s="165"/>
      <c r="I67" s="165"/>
      <c r="J67" s="159">
        <f t="shared" si="4"/>
        <v>0</v>
      </c>
      <c r="K67" s="165"/>
      <c r="L67" s="165"/>
      <c r="M67" s="158">
        <f t="shared" si="5"/>
        <v>0</v>
      </c>
      <c r="N67" s="159">
        <f t="shared" si="1"/>
        <v>0</v>
      </c>
      <c r="O67" s="165"/>
      <c r="P67" s="158">
        <f t="shared" si="6"/>
        <v>0</v>
      </c>
      <c r="Q67" s="159">
        <f t="shared" si="27"/>
        <v>0</v>
      </c>
      <c r="R67" s="165"/>
      <c r="S67" s="165"/>
      <c r="T67" s="165"/>
      <c r="U67" s="159">
        <f t="shared" si="7"/>
        <v>0</v>
      </c>
      <c r="V67" s="165"/>
      <c r="W67" s="165"/>
      <c r="X67" s="158">
        <f t="shared" si="8"/>
        <v>0</v>
      </c>
      <c r="Y67" s="159">
        <f t="shared" si="9"/>
        <v>0</v>
      </c>
      <c r="Z67" s="165"/>
      <c r="AA67" s="165"/>
      <c r="AB67" s="165"/>
      <c r="AC67" s="165"/>
      <c r="AD67" s="165"/>
      <c r="AE67" s="165"/>
      <c r="AF67" s="165"/>
      <c r="AG67" s="159">
        <f t="shared" si="11"/>
        <v>0</v>
      </c>
      <c r="AH67" s="165"/>
      <c r="AI67" s="165"/>
      <c r="AJ67" s="159">
        <f t="shared" si="12"/>
        <v>0</v>
      </c>
      <c r="AK67" s="165"/>
      <c r="AL67" s="165"/>
      <c r="AM67" s="165"/>
      <c r="AN67" s="158">
        <f t="shared" si="13"/>
        <v>0</v>
      </c>
      <c r="AO67" s="159">
        <f t="shared" si="70"/>
        <v>0</v>
      </c>
      <c r="AP67" s="165"/>
      <c r="AQ67" s="159">
        <f t="shared" si="30"/>
        <v>0</v>
      </c>
      <c r="AR67" s="165"/>
      <c r="AS67" s="165"/>
      <c r="AT67" s="165"/>
      <c r="AU67" s="159">
        <f t="shared" si="31"/>
        <v>0</v>
      </c>
      <c r="AV67" s="165"/>
      <c r="AW67" s="165"/>
      <c r="AX67" s="165"/>
      <c r="AY67" s="159">
        <f t="shared" si="15"/>
        <v>0</v>
      </c>
      <c r="AZ67" s="165"/>
      <c r="BA67" s="159">
        <f t="shared" si="15"/>
        <v>0</v>
      </c>
      <c r="BB67" s="165"/>
      <c r="BC67" s="158">
        <f t="shared" si="51"/>
        <v>0</v>
      </c>
      <c r="BD67" s="159">
        <f t="shared" si="17"/>
        <v>0</v>
      </c>
      <c r="BE67" s="165"/>
      <c r="BF67" s="165"/>
      <c r="BG67" s="159">
        <f t="shared" si="32"/>
        <v>0</v>
      </c>
      <c r="BH67" s="165"/>
      <c r="BI67" s="165"/>
      <c r="BJ67" s="165"/>
      <c r="BK67" s="159">
        <f t="shared" si="18"/>
        <v>0</v>
      </c>
      <c r="BL67" s="165"/>
      <c r="BM67" s="159">
        <f t="shared" si="33"/>
        <v>0</v>
      </c>
      <c r="BN67" s="165"/>
      <c r="BO67" s="165"/>
      <c r="BP67" s="165"/>
      <c r="BQ67" s="159">
        <f t="shared" si="34"/>
        <v>0</v>
      </c>
      <c r="BR67" s="165"/>
      <c r="BS67" s="165"/>
      <c r="BT67" s="165"/>
      <c r="BU67" s="165"/>
      <c r="BV67" s="158">
        <f t="shared" si="19"/>
        <v>0</v>
      </c>
      <c r="BW67" s="159">
        <f t="shared" si="20"/>
        <v>0</v>
      </c>
      <c r="BX67" s="165"/>
      <c r="BY67" s="158">
        <f t="shared" si="21"/>
        <v>0</v>
      </c>
      <c r="BZ67" s="159">
        <f t="shared" si="35"/>
        <v>0</v>
      </c>
      <c r="CA67" s="165"/>
      <c r="CB67" s="165"/>
      <c r="CC67" s="165"/>
      <c r="CD67" s="159">
        <f t="shared" si="22"/>
        <v>0</v>
      </c>
      <c r="CE67" s="165"/>
      <c r="CF67" s="159">
        <f t="shared" si="23"/>
        <v>0</v>
      </c>
      <c r="CG67" s="165"/>
      <c r="CH67" s="165"/>
      <c r="CI67" s="159">
        <f t="shared" si="26"/>
        <v>0</v>
      </c>
      <c r="CJ67" s="165"/>
      <c r="CK67" s="157">
        <f t="shared" si="36"/>
        <v>0</v>
      </c>
      <c r="CL67" s="165"/>
      <c r="CM67" s="165"/>
      <c r="CN67" s="165"/>
      <c r="CO67" s="149"/>
      <c r="CP67" s="149"/>
    </row>
    <row r="68" spans="1:94" ht="20.100000000000001" customHeight="1" outlineLevel="3" x14ac:dyDescent="0.25">
      <c r="A68" s="111"/>
      <c r="B68" s="111"/>
      <c r="C68" s="112"/>
      <c r="D68" s="113">
        <v>3169</v>
      </c>
      <c r="E68" s="135" t="s">
        <v>61</v>
      </c>
      <c r="F68" s="158">
        <f t="shared" si="0"/>
        <v>0</v>
      </c>
      <c r="G68" s="159">
        <f t="shared" ref="G68:G131" si="71">SUM(H68:I68)</f>
        <v>0</v>
      </c>
      <c r="H68" s="165"/>
      <c r="I68" s="165"/>
      <c r="J68" s="159">
        <f t="shared" ref="J68:J131" si="72">SUM(K68:L68)</f>
        <v>0</v>
      </c>
      <c r="K68" s="165"/>
      <c r="L68" s="165"/>
      <c r="M68" s="158">
        <f t="shared" si="5"/>
        <v>0</v>
      </c>
      <c r="N68" s="159">
        <f t="shared" si="1"/>
        <v>0</v>
      </c>
      <c r="O68" s="165"/>
      <c r="P68" s="158">
        <f t="shared" si="6"/>
        <v>0</v>
      </c>
      <c r="Q68" s="159">
        <f t="shared" ref="Q68:Q131" si="73">SUM(R68:T68)</f>
        <v>0</v>
      </c>
      <c r="R68" s="165"/>
      <c r="S68" s="165"/>
      <c r="T68" s="165"/>
      <c r="U68" s="159">
        <f t="shared" ref="U68:U131" si="74">SUM(V68:W68)</f>
        <v>0</v>
      </c>
      <c r="V68" s="165"/>
      <c r="W68" s="165"/>
      <c r="X68" s="158">
        <f t="shared" si="8"/>
        <v>0</v>
      </c>
      <c r="Y68" s="159">
        <f t="shared" si="9"/>
        <v>0</v>
      </c>
      <c r="Z68" s="165"/>
      <c r="AA68" s="165"/>
      <c r="AB68" s="165"/>
      <c r="AC68" s="165"/>
      <c r="AD68" s="165"/>
      <c r="AE68" s="165"/>
      <c r="AF68" s="165"/>
      <c r="AG68" s="159">
        <f t="shared" ref="AG68:AG131" si="75">SUM(AH68:AI68)</f>
        <v>0</v>
      </c>
      <c r="AH68" s="165"/>
      <c r="AI68" s="165"/>
      <c r="AJ68" s="159">
        <f t="shared" ref="AJ68:AJ131" si="76">SUM(AK68:AM68)</f>
        <v>0</v>
      </c>
      <c r="AK68" s="165"/>
      <c r="AL68" s="165"/>
      <c r="AM68" s="165"/>
      <c r="AN68" s="158">
        <f t="shared" si="13"/>
        <v>0</v>
      </c>
      <c r="AO68" s="159">
        <f t="shared" ref="AO68" si="77">SUM(AP68)</f>
        <v>0</v>
      </c>
      <c r="AP68" s="165"/>
      <c r="AQ68" s="159">
        <f t="shared" si="30"/>
        <v>0</v>
      </c>
      <c r="AR68" s="165"/>
      <c r="AS68" s="165"/>
      <c r="AT68" s="165"/>
      <c r="AU68" s="159">
        <f t="shared" si="31"/>
        <v>0</v>
      </c>
      <c r="AV68" s="165"/>
      <c r="AW68" s="165"/>
      <c r="AX68" s="165"/>
      <c r="AY68" s="159">
        <f t="shared" ref="AY68:BA128" si="78">SUM(AZ68)</f>
        <v>0</v>
      </c>
      <c r="AZ68" s="165"/>
      <c r="BA68" s="159">
        <f t="shared" si="78"/>
        <v>0</v>
      </c>
      <c r="BB68" s="165"/>
      <c r="BC68" s="158">
        <f t="shared" si="51"/>
        <v>0</v>
      </c>
      <c r="BD68" s="159">
        <f t="shared" si="17"/>
        <v>0</v>
      </c>
      <c r="BE68" s="165"/>
      <c r="BF68" s="165"/>
      <c r="BG68" s="159">
        <f t="shared" si="32"/>
        <v>0</v>
      </c>
      <c r="BH68" s="165"/>
      <c r="BI68" s="165"/>
      <c r="BJ68" s="165"/>
      <c r="BK68" s="159">
        <f t="shared" si="18"/>
        <v>0</v>
      </c>
      <c r="BL68" s="165"/>
      <c r="BM68" s="159">
        <f t="shared" si="33"/>
        <v>0</v>
      </c>
      <c r="BN68" s="165"/>
      <c r="BO68" s="165"/>
      <c r="BP68" s="165"/>
      <c r="BQ68" s="159">
        <f t="shared" si="34"/>
        <v>0</v>
      </c>
      <c r="BR68" s="165"/>
      <c r="BS68" s="165"/>
      <c r="BT68" s="165"/>
      <c r="BU68" s="165"/>
      <c r="BV68" s="158">
        <f t="shared" si="19"/>
        <v>0</v>
      </c>
      <c r="BW68" s="159">
        <f t="shared" ref="BW68:BW131" si="79">SUM(BX68)</f>
        <v>0</v>
      </c>
      <c r="BX68" s="165"/>
      <c r="BY68" s="158">
        <f t="shared" si="21"/>
        <v>0</v>
      </c>
      <c r="BZ68" s="159">
        <f t="shared" si="35"/>
        <v>0</v>
      </c>
      <c r="CA68" s="165"/>
      <c r="CB68" s="165"/>
      <c r="CC68" s="165"/>
      <c r="CD68" s="159">
        <f t="shared" si="22"/>
        <v>0</v>
      </c>
      <c r="CE68" s="165"/>
      <c r="CF68" s="159">
        <f t="shared" ref="CF68:CF131" si="80">SUM(CG68:CH68)</f>
        <v>0</v>
      </c>
      <c r="CG68" s="165"/>
      <c r="CH68" s="165"/>
      <c r="CI68" s="159">
        <f t="shared" si="26"/>
        <v>0</v>
      </c>
      <c r="CJ68" s="165"/>
      <c r="CK68" s="157">
        <f t="shared" si="36"/>
        <v>0</v>
      </c>
      <c r="CL68" s="165"/>
      <c r="CM68" s="165"/>
      <c r="CN68" s="165"/>
      <c r="CO68" s="149"/>
      <c r="CP68" s="149"/>
    </row>
    <row r="69" spans="1:94" s="102" customFormat="1" ht="20.100000000000001" customHeight="1" outlineLevel="2" x14ac:dyDescent="0.25">
      <c r="A69" s="61"/>
      <c r="B69" s="61"/>
      <c r="C69" s="61">
        <v>317</v>
      </c>
      <c r="D69" s="61"/>
      <c r="E69" s="62" t="s">
        <v>62</v>
      </c>
      <c r="F69" s="156">
        <f t="shared" si="0"/>
        <v>0</v>
      </c>
      <c r="G69" s="161">
        <f t="shared" si="71"/>
        <v>0</v>
      </c>
      <c r="H69" s="157">
        <f>SUM(H70:H71)</f>
        <v>0</v>
      </c>
      <c r="I69" s="157">
        <f>SUM(I70:I71)</f>
        <v>0</v>
      </c>
      <c r="J69" s="157">
        <f t="shared" si="72"/>
        <v>0</v>
      </c>
      <c r="K69" s="157">
        <f>SUM(K70:K71)</f>
        <v>0</v>
      </c>
      <c r="L69" s="157">
        <f>SUM(L70:L71)</f>
        <v>0</v>
      </c>
      <c r="M69" s="156">
        <f t="shared" si="5"/>
        <v>0</v>
      </c>
      <c r="N69" s="157">
        <f t="shared" si="1"/>
        <v>0</v>
      </c>
      <c r="O69" s="157">
        <f>SUM(O70:O71)</f>
        <v>0</v>
      </c>
      <c r="P69" s="158">
        <f t="shared" si="6"/>
        <v>0</v>
      </c>
      <c r="Q69" s="157">
        <f t="shared" si="73"/>
        <v>0</v>
      </c>
      <c r="R69" s="157">
        <f>SUM(R70:R71)</f>
        <v>0</v>
      </c>
      <c r="S69" s="157">
        <f>SUM(S70:S71)</f>
        <v>0</v>
      </c>
      <c r="T69" s="157">
        <f>SUM(T70:T71)</f>
        <v>0</v>
      </c>
      <c r="U69" s="157">
        <f t="shared" si="74"/>
        <v>0</v>
      </c>
      <c r="V69" s="157">
        <f>SUM(V70:V71)</f>
        <v>0</v>
      </c>
      <c r="W69" s="157">
        <f>SUM(W70:W71)</f>
        <v>0</v>
      </c>
      <c r="X69" s="158">
        <f t="shared" si="8"/>
        <v>0</v>
      </c>
      <c r="Y69" s="157">
        <f t="shared" si="9"/>
        <v>0</v>
      </c>
      <c r="Z69" s="157">
        <f t="shared" ref="Z69:AF69" si="81">SUM(Z70:Z71)</f>
        <v>0</v>
      </c>
      <c r="AA69" s="157">
        <f t="shared" si="81"/>
        <v>0</v>
      </c>
      <c r="AB69" s="157">
        <f t="shared" si="81"/>
        <v>0</v>
      </c>
      <c r="AC69" s="157">
        <f t="shared" si="81"/>
        <v>0</v>
      </c>
      <c r="AD69" s="157">
        <f t="shared" si="81"/>
        <v>0</v>
      </c>
      <c r="AE69" s="157">
        <f t="shared" si="81"/>
        <v>0</v>
      </c>
      <c r="AF69" s="157">
        <f t="shared" si="81"/>
        <v>0</v>
      </c>
      <c r="AG69" s="157">
        <f t="shared" si="75"/>
        <v>0</v>
      </c>
      <c r="AH69" s="157">
        <f>SUM(AH70:AH71)</f>
        <v>0</v>
      </c>
      <c r="AI69" s="157">
        <f>SUM(AI70:AI71)</f>
        <v>0</v>
      </c>
      <c r="AJ69" s="157">
        <f t="shared" si="76"/>
        <v>0</v>
      </c>
      <c r="AK69" s="157">
        <f>SUM(AK70:AK71)</f>
        <v>0</v>
      </c>
      <c r="AL69" s="157">
        <f>SUM(AL70:AL71)</f>
        <v>0</v>
      </c>
      <c r="AM69" s="157">
        <f>SUM(AM70:AM71)</f>
        <v>0</v>
      </c>
      <c r="AN69" s="158">
        <f t="shared" si="13"/>
        <v>0</v>
      </c>
      <c r="AO69" s="157">
        <f t="shared" ref="AO69" si="82">SUM(AP69)</f>
        <v>0</v>
      </c>
      <c r="AP69" s="157">
        <f>SUM(AP70:AP71)</f>
        <v>0</v>
      </c>
      <c r="AQ69" s="157">
        <f t="shared" si="30"/>
        <v>0</v>
      </c>
      <c r="AR69" s="157">
        <f>SUM(AR70:AR71)</f>
        <v>0</v>
      </c>
      <c r="AS69" s="157">
        <f>SUM(AS70:AS71)</f>
        <v>0</v>
      </c>
      <c r="AT69" s="157">
        <f>SUM(AT70:AT71)</f>
        <v>0</v>
      </c>
      <c r="AU69" s="157">
        <f t="shared" si="31"/>
        <v>0</v>
      </c>
      <c r="AV69" s="157">
        <f>SUM(AV70:AV71)</f>
        <v>0</v>
      </c>
      <c r="AW69" s="157">
        <f>SUM(AW70:AW71)</f>
        <v>0</v>
      </c>
      <c r="AX69" s="157">
        <f>SUM(AX70:AX71)</f>
        <v>0</v>
      </c>
      <c r="AY69" s="157">
        <f t="shared" si="78"/>
        <v>0</v>
      </c>
      <c r="AZ69" s="157">
        <f>SUM(AZ70:AZ71)</f>
        <v>0</v>
      </c>
      <c r="BA69" s="157">
        <f t="shared" si="78"/>
        <v>0</v>
      </c>
      <c r="BB69" s="157">
        <f>SUM(BB70:BB71)</f>
        <v>0</v>
      </c>
      <c r="BC69" s="158">
        <f t="shared" si="51"/>
        <v>0</v>
      </c>
      <c r="BD69" s="157">
        <f t="shared" si="17"/>
        <v>0</v>
      </c>
      <c r="BE69" s="157">
        <f>SUM(BE70:BE71)</f>
        <v>0</v>
      </c>
      <c r="BF69" s="157">
        <f>SUM(BF70:BF71)</f>
        <v>0</v>
      </c>
      <c r="BG69" s="157">
        <f t="shared" si="32"/>
        <v>0</v>
      </c>
      <c r="BH69" s="157">
        <f>SUM(BH70:BH71)</f>
        <v>0</v>
      </c>
      <c r="BI69" s="157">
        <f>SUM(BI70:BI71)</f>
        <v>0</v>
      </c>
      <c r="BJ69" s="157">
        <f>SUM(BJ70:BJ71)</f>
        <v>0</v>
      </c>
      <c r="BK69" s="157">
        <f t="shared" si="18"/>
        <v>0</v>
      </c>
      <c r="BL69" s="157">
        <f>SUM(BL70:BL71)</f>
        <v>0</v>
      </c>
      <c r="BM69" s="157">
        <f t="shared" si="33"/>
        <v>0</v>
      </c>
      <c r="BN69" s="157">
        <f>SUM(BN70:BN71)</f>
        <v>0</v>
      </c>
      <c r="BO69" s="157">
        <f>SUM(BO70:BO71)</f>
        <v>0</v>
      </c>
      <c r="BP69" s="157">
        <f>SUM(BP70:BP71)</f>
        <v>0</v>
      </c>
      <c r="BQ69" s="157">
        <f t="shared" si="34"/>
        <v>0</v>
      </c>
      <c r="BR69" s="157">
        <f>SUM(BR70:BR71)</f>
        <v>0</v>
      </c>
      <c r="BS69" s="157">
        <f>SUM(BS70:BS71)</f>
        <v>0</v>
      </c>
      <c r="BT69" s="157">
        <f>SUM(BT70:BT71)</f>
        <v>0</v>
      </c>
      <c r="BU69" s="157">
        <f>SUM(BU70:BU71)</f>
        <v>0</v>
      </c>
      <c r="BV69" s="158">
        <f t="shared" si="19"/>
        <v>0</v>
      </c>
      <c r="BW69" s="157">
        <f t="shared" si="79"/>
        <v>0</v>
      </c>
      <c r="BX69" s="157">
        <f>SUM(BX70:BX71)</f>
        <v>0</v>
      </c>
      <c r="BY69" s="158">
        <f t="shared" si="21"/>
        <v>0</v>
      </c>
      <c r="BZ69" s="157">
        <f t="shared" si="35"/>
        <v>0</v>
      </c>
      <c r="CA69" s="157">
        <f>SUM(CA70:CA71)</f>
        <v>0</v>
      </c>
      <c r="CB69" s="157">
        <f>SUM(CB70:CB71)</f>
        <v>0</v>
      </c>
      <c r="CC69" s="157">
        <f>SUM(CC70:CC71)</f>
        <v>0</v>
      </c>
      <c r="CD69" s="157">
        <f t="shared" si="22"/>
        <v>0</v>
      </c>
      <c r="CE69" s="157">
        <f>SUM(CE70:CE71)</f>
        <v>0</v>
      </c>
      <c r="CF69" s="157">
        <f t="shared" si="80"/>
        <v>0</v>
      </c>
      <c r="CG69" s="157">
        <f>SUM(CG70:CG71)</f>
        <v>0</v>
      </c>
      <c r="CH69" s="157">
        <f>SUM(CH70:CH71)</f>
        <v>0</v>
      </c>
      <c r="CI69" s="157">
        <f t="shared" si="26"/>
        <v>0</v>
      </c>
      <c r="CJ69" s="157">
        <f>SUM(CJ70:CJ71)</f>
        <v>0</v>
      </c>
      <c r="CK69" s="157">
        <f t="shared" si="36"/>
        <v>0</v>
      </c>
      <c r="CL69" s="157">
        <f>SUM(CL70:CL71)</f>
        <v>0</v>
      </c>
      <c r="CM69" s="157">
        <f>SUM(CM70:CM71)</f>
        <v>0</v>
      </c>
      <c r="CN69" s="157">
        <f>SUM(CN70:CN71)</f>
        <v>0</v>
      </c>
      <c r="CO69" s="137"/>
      <c r="CP69" s="137"/>
    </row>
    <row r="70" spans="1:94" ht="20.100000000000001" customHeight="1" outlineLevel="3" x14ac:dyDescent="0.25">
      <c r="A70" s="111"/>
      <c r="B70" s="111"/>
      <c r="C70" s="112"/>
      <c r="D70" s="113">
        <v>3170</v>
      </c>
      <c r="E70" s="135" t="s">
        <v>63</v>
      </c>
      <c r="F70" s="158">
        <f t="shared" ref="F70:F133" si="83">G70+J70</f>
        <v>0</v>
      </c>
      <c r="G70" s="159">
        <f t="shared" si="71"/>
        <v>0</v>
      </c>
      <c r="H70" s="165"/>
      <c r="I70" s="165"/>
      <c r="J70" s="159">
        <f t="shared" si="72"/>
        <v>0</v>
      </c>
      <c r="K70" s="165"/>
      <c r="L70" s="165"/>
      <c r="M70" s="158">
        <f t="shared" si="5"/>
        <v>0</v>
      </c>
      <c r="N70" s="159">
        <f t="shared" ref="N70:N133" si="84">SUM(O70:O70)</f>
        <v>0</v>
      </c>
      <c r="O70" s="165"/>
      <c r="P70" s="158">
        <f t="shared" si="6"/>
        <v>0</v>
      </c>
      <c r="Q70" s="159">
        <f t="shared" si="73"/>
        <v>0</v>
      </c>
      <c r="R70" s="165"/>
      <c r="S70" s="165"/>
      <c r="T70" s="165"/>
      <c r="U70" s="159">
        <f t="shared" si="74"/>
        <v>0</v>
      </c>
      <c r="V70" s="165"/>
      <c r="W70" s="165"/>
      <c r="X70" s="158">
        <f t="shared" si="8"/>
        <v>0</v>
      </c>
      <c r="Y70" s="159">
        <f t="shared" si="9"/>
        <v>0</v>
      </c>
      <c r="Z70" s="165"/>
      <c r="AA70" s="165"/>
      <c r="AB70" s="165"/>
      <c r="AC70" s="165"/>
      <c r="AD70" s="165"/>
      <c r="AE70" s="165"/>
      <c r="AF70" s="165"/>
      <c r="AG70" s="159">
        <f t="shared" si="75"/>
        <v>0</v>
      </c>
      <c r="AH70" s="165"/>
      <c r="AI70" s="165"/>
      <c r="AJ70" s="159">
        <f t="shared" si="76"/>
        <v>0</v>
      </c>
      <c r="AK70" s="165"/>
      <c r="AL70" s="165"/>
      <c r="AM70" s="165"/>
      <c r="AN70" s="158">
        <f t="shared" si="13"/>
        <v>0</v>
      </c>
      <c r="AO70" s="159">
        <f t="shared" ref="AO70" si="85">SUM(AP70)</f>
        <v>0</v>
      </c>
      <c r="AP70" s="165"/>
      <c r="AQ70" s="159">
        <f t="shared" si="30"/>
        <v>0</v>
      </c>
      <c r="AR70" s="165"/>
      <c r="AS70" s="165"/>
      <c r="AT70" s="165"/>
      <c r="AU70" s="159">
        <f t="shared" si="31"/>
        <v>0</v>
      </c>
      <c r="AV70" s="165"/>
      <c r="AW70" s="165"/>
      <c r="AX70" s="165"/>
      <c r="AY70" s="159">
        <f t="shared" si="78"/>
        <v>0</v>
      </c>
      <c r="AZ70" s="165"/>
      <c r="BA70" s="159">
        <f t="shared" si="78"/>
        <v>0</v>
      </c>
      <c r="BB70" s="165"/>
      <c r="BC70" s="158">
        <f t="shared" si="51"/>
        <v>0</v>
      </c>
      <c r="BD70" s="159">
        <f t="shared" si="17"/>
        <v>0</v>
      </c>
      <c r="BE70" s="165"/>
      <c r="BF70" s="165"/>
      <c r="BG70" s="159">
        <f t="shared" si="32"/>
        <v>0</v>
      </c>
      <c r="BH70" s="165"/>
      <c r="BI70" s="165"/>
      <c r="BJ70" s="165"/>
      <c r="BK70" s="159">
        <f t="shared" si="18"/>
        <v>0</v>
      </c>
      <c r="BL70" s="165"/>
      <c r="BM70" s="159">
        <f t="shared" si="33"/>
        <v>0</v>
      </c>
      <c r="BN70" s="165"/>
      <c r="BO70" s="165"/>
      <c r="BP70" s="165"/>
      <c r="BQ70" s="159">
        <f t="shared" si="34"/>
        <v>0</v>
      </c>
      <c r="BR70" s="165"/>
      <c r="BS70" s="165"/>
      <c r="BT70" s="165"/>
      <c r="BU70" s="165"/>
      <c r="BV70" s="158">
        <f t="shared" si="19"/>
        <v>0</v>
      </c>
      <c r="BW70" s="159">
        <f t="shared" si="79"/>
        <v>0</v>
      </c>
      <c r="BX70" s="165"/>
      <c r="BY70" s="158">
        <f t="shared" si="21"/>
        <v>0</v>
      </c>
      <c r="BZ70" s="159">
        <f t="shared" si="35"/>
        <v>0</v>
      </c>
      <c r="CA70" s="165"/>
      <c r="CB70" s="165"/>
      <c r="CC70" s="165"/>
      <c r="CD70" s="159">
        <f t="shared" si="22"/>
        <v>0</v>
      </c>
      <c r="CE70" s="164"/>
      <c r="CF70" s="159">
        <f t="shared" si="80"/>
        <v>0</v>
      </c>
      <c r="CG70" s="164"/>
      <c r="CH70" s="164"/>
      <c r="CI70" s="159">
        <f t="shared" ref="CI70:CI130" si="86">SUM(CJ70)</f>
        <v>0</v>
      </c>
      <c r="CJ70" s="164"/>
      <c r="CK70" s="157">
        <f t="shared" si="36"/>
        <v>0</v>
      </c>
      <c r="CL70" s="165"/>
      <c r="CM70" s="165"/>
      <c r="CN70" s="165"/>
      <c r="CO70" s="149"/>
      <c r="CP70" s="149"/>
    </row>
    <row r="71" spans="1:94" ht="20.100000000000001" customHeight="1" outlineLevel="3" x14ac:dyDescent="0.25">
      <c r="A71" s="111"/>
      <c r="B71" s="111"/>
      <c r="C71" s="112"/>
      <c r="D71" s="113">
        <v>3171</v>
      </c>
      <c r="E71" s="135" t="s">
        <v>64</v>
      </c>
      <c r="F71" s="158">
        <f t="shared" si="83"/>
        <v>0</v>
      </c>
      <c r="G71" s="159">
        <f t="shared" si="71"/>
        <v>0</v>
      </c>
      <c r="H71" s="165"/>
      <c r="I71" s="165"/>
      <c r="J71" s="159">
        <f t="shared" si="72"/>
        <v>0</v>
      </c>
      <c r="K71" s="165"/>
      <c r="L71" s="165"/>
      <c r="M71" s="158">
        <f t="shared" ref="M71:M134" si="87">N71</f>
        <v>0</v>
      </c>
      <c r="N71" s="159">
        <f t="shared" si="84"/>
        <v>0</v>
      </c>
      <c r="O71" s="165"/>
      <c r="P71" s="158">
        <f t="shared" ref="P71:P134" si="88">Q71+U71</f>
        <v>0</v>
      </c>
      <c r="Q71" s="159">
        <f t="shared" si="73"/>
        <v>0</v>
      </c>
      <c r="R71" s="165"/>
      <c r="S71" s="165"/>
      <c r="T71" s="165"/>
      <c r="U71" s="159">
        <f t="shared" si="74"/>
        <v>0</v>
      </c>
      <c r="V71" s="165"/>
      <c r="W71" s="165"/>
      <c r="X71" s="158">
        <f t="shared" ref="X71:X134" si="89">Y71+AG71+AJ71</f>
        <v>0</v>
      </c>
      <c r="Y71" s="159">
        <f t="shared" ref="Y71:Y134" si="90">SUM(Z71:AF71)</f>
        <v>0</v>
      </c>
      <c r="Z71" s="165"/>
      <c r="AA71" s="165"/>
      <c r="AB71" s="165"/>
      <c r="AC71" s="165"/>
      <c r="AD71" s="165"/>
      <c r="AE71" s="165"/>
      <c r="AF71" s="165"/>
      <c r="AG71" s="159">
        <f t="shared" si="75"/>
        <v>0</v>
      </c>
      <c r="AH71" s="165"/>
      <c r="AI71" s="165"/>
      <c r="AJ71" s="159">
        <f t="shared" si="76"/>
        <v>0</v>
      </c>
      <c r="AK71" s="165"/>
      <c r="AL71" s="165"/>
      <c r="AM71" s="165"/>
      <c r="AN71" s="158">
        <f t="shared" ref="AN71:AN134" si="91">AO71+AQ71+AU71+AY71+BA71</f>
        <v>0</v>
      </c>
      <c r="AO71" s="159">
        <f t="shared" ref="AO71" si="92">SUM(AP71)</f>
        <v>0</v>
      </c>
      <c r="AP71" s="165"/>
      <c r="AQ71" s="159">
        <f t="shared" si="30"/>
        <v>0</v>
      </c>
      <c r="AR71" s="165"/>
      <c r="AS71" s="165"/>
      <c r="AT71" s="165"/>
      <c r="AU71" s="159">
        <f t="shared" si="31"/>
        <v>0</v>
      </c>
      <c r="AV71" s="165"/>
      <c r="AW71" s="165"/>
      <c r="AX71" s="165"/>
      <c r="AY71" s="159">
        <f t="shared" si="78"/>
        <v>0</v>
      </c>
      <c r="AZ71" s="165"/>
      <c r="BA71" s="159">
        <f t="shared" si="78"/>
        <v>0</v>
      </c>
      <c r="BB71" s="165"/>
      <c r="BC71" s="158">
        <f t="shared" ref="BC71:BC102" si="93">BD71+BG71+BM71+BQ71</f>
        <v>0</v>
      </c>
      <c r="BD71" s="159">
        <f t="shared" ref="BD71:BD134" si="94">SUM(BE71:BF71)</f>
        <v>0</v>
      </c>
      <c r="BE71" s="165"/>
      <c r="BF71" s="165"/>
      <c r="BG71" s="159">
        <f t="shared" si="32"/>
        <v>0</v>
      </c>
      <c r="BH71" s="165"/>
      <c r="BI71" s="165"/>
      <c r="BJ71" s="165"/>
      <c r="BK71" s="159">
        <f t="shared" ref="BK71:BK134" si="95">SUM(BL71)</f>
        <v>0</v>
      </c>
      <c r="BL71" s="165"/>
      <c r="BM71" s="159">
        <f t="shared" si="33"/>
        <v>0</v>
      </c>
      <c r="BN71" s="165"/>
      <c r="BO71" s="165"/>
      <c r="BP71" s="165"/>
      <c r="BQ71" s="159">
        <f t="shared" si="34"/>
        <v>0</v>
      </c>
      <c r="BR71" s="165"/>
      <c r="BS71" s="165"/>
      <c r="BT71" s="165"/>
      <c r="BU71" s="165"/>
      <c r="BV71" s="158">
        <f t="shared" ref="BV71:BV134" si="96">BW71</f>
        <v>0</v>
      </c>
      <c r="BW71" s="159">
        <f t="shared" si="79"/>
        <v>0</v>
      </c>
      <c r="BX71" s="165"/>
      <c r="BY71" s="158">
        <f t="shared" ref="BY71:BY134" si="97">BZ71+CD71+CF71+CI71+CK71</f>
        <v>0</v>
      </c>
      <c r="BZ71" s="159">
        <f t="shared" si="35"/>
        <v>0</v>
      </c>
      <c r="CA71" s="165"/>
      <c r="CB71" s="165"/>
      <c r="CC71" s="165"/>
      <c r="CD71" s="159">
        <f t="shared" ref="CD71:CD134" si="98">SUM(CE71)</f>
        <v>0</v>
      </c>
      <c r="CE71" s="164"/>
      <c r="CF71" s="159">
        <f t="shared" si="80"/>
        <v>0</v>
      </c>
      <c r="CG71" s="164"/>
      <c r="CH71" s="164"/>
      <c r="CI71" s="159">
        <f t="shared" si="86"/>
        <v>0</v>
      </c>
      <c r="CJ71" s="164"/>
      <c r="CK71" s="157">
        <f t="shared" si="36"/>
        <v>0</v>
      </c>
      <c r="CL71" s="165"/>
      <c r="CM71" s="165"/>
      <c r="CN71" s="165"/>
      <c r="CO71" s="149"/>
      <c r="CP71" s="149"/>
    </row>
    <row r="72" spans="1:94" s="102" customFormat="1" ht="20.100000000000001" customHeight="1" outlineLevel="2" x14ac:dyDescent="0.25">
      <c r="A72" s="61"/>
      <c r="B72" s="61"/>
      <c r="C72" s="61">
        <v>318</v>
      </c>
      <c r="D72" s="61"/>
      <c r="E72" s="62" t="s">
        <v>65</v>
      </c>
      <c r="F72" s="156">
        <f t="shared" si="83"/>
        <v>0</v>
      </c>
      <c r="G72" s="161">
        <f t="shared" si="71"/>
        <v>0</v>
      </c>
      <c r="H72" s="157">
        <f>SUM(H73:H74)</f>
        <v>0</v>
      </c>
      <c r="I72" s="157">
        <f>SUM(I73:I74)</f>
        <v>0</v>
      </c>
      <c r="J72" s="157">
        <f t="shared" si="72"/>
        <v>0</v>
      </c>
      <c r="K72" s="157">
        <f>SUM(K73:K74)</f>
        <v>0</v>
      </c>
      <c r="L72" s="157">
        <f>SUM(L73:L74)</f>
        <v>0</v>
      </c>
      <c r="M72" s="156">
        <f t="shared" si="87"/>
        <v>0</v>
      </c>
      <c r="N72" s="157">
        <f t="shared" si="84"/>
        <v>0</v>
      </c>
      <c r="O72" s="157">
        <f>SUM(O73:O74)</f>
        <v>0</v>
      </c>
      <c r="P72" s="158">
        <f t="shared" si="88"/>
        <v>0</v>
      </c>
      <c r="Q72" s="157">
        <f t="shared" si="73"/>
        <v>0</v>
      </c>
      <c r="R72" s="157">
        <f>SUM(R73:R74)</f>
        <v>0</v>
      </c>
      <c r="S72" s="157">
        <f>SUM(S73:S74)</f>
        <v>0</v>
      </c>
      <c r="T72" s="157">
        <f>SUM(T73:T74)</f>
        <v>0</v>
      </c>
      <c r="U72" s="157">
        <f t="shared" si="74"/>
        <v>0</v>
      </c>
      <c r="V72" s="157">
        <f>SUM(V73:V74)</f>
        <v>0</v>
      </c>
      <c r="W72" s="157">
        <f>SUM(W73:W74)</f>
        <v>0</v>
      </c>
      <c r="X72" s="158">
        <f t="shared" si="89"/>
        <v>0</v>
      </c>
      <c r="Y72" s="157">
        <f t="shared" si="90"/>
        <v>0</v>
      </c>
      <c r="Z72" s="157">
        <f t="shared" ref="Z72:AF72" si="99">SUM(Z73:Z74)</f>
        <v>0</v>
      </c>
      <c r="AA72" s="157">
        <f t="shared" si="99"/>
        <v>0</v>
      </c>
      <c r="AB72" s="157">
        <f t="shared" si="99"/>
        <v>0</v>
      </c>
      <c r="AC72" s="157">
        <f t="shared" si="99"/>
        <v>0</v>
      </c>
      <c r="AD72" s="157">
        <f t="shared" si="99"/>
        <v>0</v>
      </c>
      <c r="AE72" s="157">
        <f t="shared" si="99"/>
        <v>0</v>
      </c>
      <c r="AF72" s="157">
        <f t="shared" si="99"/>
        <v>0</v>
      </c>
      <c r="AG72" s="157">
        <f t="shared" si="75"/>
        <v>0</v>
      </c>
      <c r="AH72" s="157">
        <f>SUM(AH73:AH74)</f>
        <v>0</v>
      </c>
      <c r="AI72" s="157">
        <f>SUM(AI73:AI74)</f>
        <v>0</v>
      </c>
      <c r="AJ72" s="157">
        <f t="shared" si="76"/>
        <v>0</v>
      </c>
      <c r="AK72" s="157">
        <f>SUM(AK73:AK74)</f>
        <v>0</v>
      </c>
      <c r="AL72" s="157">
        <f>SUM(AL73:AL74)</f>
        <v>0</v>
      </c>
      <c r="AM72" s="157">
        <f>SUM(AM73:AM74)</f>
        <v>0</v>
      </c>
      <c r="AN72" s="158">
        <f t="shared" si="91"/>
        <v>0</v>
      </c>
      <c r="AO72" s="157">
        <f t="shared" ref="AO72" si="100">SUM(AP72)</f>
        <v>0</v>
      </c>
      <c r="AP72" s="157">
        <f>SUM(AP73:AP74)</f>
        <v>0</v>
      </c>
      <c r="AQ72" s="157">
        <f t="shared" si="30"/>
        <v>0</v>
      </c>
      <c r="AR72" s="157">
        <f>SUM(AR73:AR74)</f>
        <v>0</v>
      </c>
      <c r="AS72" s="157">
        <f>SUM(AS73:AS74)</f>
        <v>0</v>
      </c>
      <c r="AT72" s="157">
        <f>SUM(AT73:AT74)</f>
        <v>0</v>
      </c>
      <c r="AU72" s="157">
        <f t="shared" si="31"/>
        <v>0</v>
      </c>
      <c r="AV72" s="157">
        <f>SUM(AV73:AV74)</f>
        <v>0</v>
      </c>
      <c r="AW72" s="157">
        <f>SUM(AW73:AW74)</f>
        <v>0</v>
      </c>
      <c r="AX72" s="157">
        <f>SUM(AX73:AX74)</f>
        <v>0</v>
      </c>
      <c r="AY72" s="157">
        <f t="shared" si="78"/>
        <v>0</v>
      </c>
      <c r="AZ72" s="157">
        <f>SUM(AZ73:AZ74)</f>
        <v>0</v>
      </c>
      <c r="BA72" s="157">
        <f t="shared" si="78"/>
        <v>0</v>
      </c>
      <c r="BB72" s="157">
        <f>SUM(BB73:BB74)</f>
        <v>0</v>
      </c>
      <c r="BC72" s="158">
        <f t="shared" si="93"/>
        <v>0</v>
      </c>
      <c r="BD72" s="157">
        <f t="shared" si="94"/>
        <v>0</v>
      </c>
      <c r="BE72" s="157">
        <f>SUM(BE73:BE74)</f>
        <v>0</v>
      </c>
      <c r="BF72" s="157">
        <f>SUM(BF73:BF74)</f>
        <v>0</v>
      </c>
      <c r="BG72" s="157">
        <f t="shared" si="32"/>
        <v>0</v>
      </c>
      <c r="BH72" s="157">
        <f>SUM(BH73:BH74)</f>
        <v>0</v>
      </c>
      <c r="BI72" s="157">
        <f>SUM(BI73:BI74)</f>
        <v>0</v>
      </c>
      <c r="BJ72" s="157">
        <f>SUM(BJ73:BJ74)</f>
        <v>0</v>
      </c>
      <c r="BK72" s="157">
        <f t="shared" si="95"/>
        <v>0</v>
      </c>
      <c r="BL72" s="157">
        <f>SUM(BL73:BL74)</f>
        <v>0</v>
      </c>
      <c r="BM72" s="157">
        <f t="shared" si="33"/>
        <v>0</v>
      </c>
      <c r="BN72" s="157">
        <f>SUM(BN73:BN74)</f>
        <v>0</v>
      </c>
      <c r="BO72" s="157">
        <f>SUM(BO73:BO74)</f>
        <v>0</v>
      </c>
      <c r="BP72" s="157">
        <f>SUM(BP73:BP74)</f>
        <v>0</v>
      </c>
      <c r="BQ72" s="157">
        <f t="shared" si="34"/>
        <v>0</v>
      </c>
      <c r="BR72" s="157">
        <f>SUM(BR73:BR74)</f>
        <v>0</v>
      </c>
      <c r="BS72" s="157">
        <f>SUM(BS73:BS74)</f>
        <v>0</v>
      </c>
      <c r="BT72" s="157">
        <f>SUM(BT73:BT74)</f>
        <v>0</v>
      </c>
      <c r="BU72" s="157">
        <f>SUM(BU73:BU74)</f>
        <v>0</v>
      </c>
      <c r="BV72" s="158">
        <f t="shared" si="96"/>
        <v>0</v>
      </c>
      <c r="BW72" s="157">
        <f t="shared" si="79"/>
        <v>0</v>
      </c>
      <c r="BX72" s="157">
        <f>SUM(BX73:BX74)</f>
        <v>0</v>
      </c>
      <c r="BY72" s="158">
        <f t="shared" si="97"/>
        <v>0</v>
      </c>
      <c r="BZ72" s="157">
        <f t="shared" si="35"/>
        <v>0</v>
      </c>
      <c r="CA72" s="157">
        <f>SUM(CA73:CA74)</f>
        <v>0</v>
      </c>
      <c r="CB72" s="157">
        <f>SUM(CB73:CB74)</f>
        <v>0</v>
      </c>
      <c r="CC72" s="157">
        <f>SUM(CC73:CC74)</f>
        <v>0</v>
      </c>
      <c r="CD72" s="157">
        <f t="shared" si="98"/>
        <v>0</v>
      </c>
      <c r="CE72" s="157">
        <f>SUM(CE73:CE74)</f>
        <v>0</v>
      </c>
      <c r="CF72" s="157">
        <f t="shared" si="80"/>
        <v>0</v>
      </c>
      <c r="CG72" s="157">
        <f>SUM(CG73:CG74)</f>
        <v>0</v>
      </c>
      <c r="CH72" s="157">
        <f>SUM(CH73:CH74)</f>
        <v>0</v>
      </c>
      <c r="CI72" s="157">
        <f t="shared" si="86"/>
        <v>0</v>
      </c>
      <c r="CJ72" s="157">
        <f>SUM(CJ73:CJ74)</f>
        <v>0</v>
      </c>
      <c r="CK72" s="157">
        <f t="shared" si="36"/>
        <v>0</v>
      </c>
      <c r="CL72" s="157">
        <f>SUM(CL73:CL74)</f>
        <v>0</v>
      </c>
      <c r="CM72" s="157">
        <f>SUM(CM73:CM74)</f>
        <v>0</v>
      </c>
      <c r="CN72" s="157">
        <f>SUM(CN73:CN74)</f>
        <v>0</v>
      </c>
      <c r="CO72" s="137"/>
      <c r="CP72" s="137"/>
    </row>
    <row r="73" spans="1:94" ht="20.100000000000001" customHeight="1" outlineLevel="3" x14ac:dyDescent="0.25">
      <c r="A73" s="111"/>
      <c r="B73" s="111"/>
      <c r="C73" s="112"/>
      <c r="D73" s="113">
        <v>3180</v>
      </c>
      <c r="E73" s="135" t="s">
        <v>65</v>
      </c>
      <c r="F73" s="158">
        <f t="shared" si="83"/>
        <v>0</v>
      </c>
      <c r="G73" s="159">
        <f t="shared" si="71"/>
        <v>0</v>
      </c>
      <c r="H73" s="165"/>
      <c r="I73" s="165"/>
      <c r="J73" s="159">
        <f t="shared" si="72"/>
        <v>0</v>
      </c>
      <c r="K73" s="165"/>
      <c r="L73" s="165"/>
      <c r="M73" s="158">
        <f t="shared" si="87"/>
        <v>0</v>
      </c>
      <c r="N73" s="159">
        <f t="shared" si="84"/>
        <v>0</v>
      </c>
      <c r="O73" s="165"/>
      <c r="P73" s="158">
        <f t="shared" si="88"/>
        <v>0</v>
      </c>
      <c r="Q73" s="159">
        <f t="shared" si="73"/>
        <v>0</v>
      </c>
      <c r="R73" s="165"/>
      <c r="S73" s="165"/>
      <c r="T73" s="165"/>
      <c r="U73" s="159">
        <f t="shared" si="74"/>
        <v>0</v>
      </c>
      <c r="V73" s="165"/>
      <c r="W73" s="165"/>
      <c r="X73" s="158">
        <f t="shared" si="89"/>
        <v>0</v>
      </c>
      <c r="Y73" s="159">
        <f t="shared" si="90"/>
        <v>0</v>
      </c>
      <c r="Z73" s="165"/>
      <c r="AA73" s="165"/>
      <c r="AB73" s="165"/>
      <c r="AC73" s="165"/>
      <c r="AD73" s="165"/>
      <c r="AE73" s="165"/>
      <c r="AF73" s="165"/>
      <c r="AG73" s="159">
        <f t="shared" si="75"/>
        <v>0</v>
      </c>
      <c r="AH73" s="165"/>
      <c r="AI73" s="165"/>
      <c r="AJ73" s="159">
        <f t="shared" si="76"/>
        <v>0</v>
      </c>
      <c r="AK73" s="165"/>
      <c r="AL73" s="165"/>
      <c r="AM73" s="165"/>
      <c r="AN73" s="158">
        <f t="shared" si="91"/>
        <v>0</v>
      </c>
      <c r="AO73" s="159">
        <f t="shared" ref="AO73" si="101">SUM(AP73)</f>
        <v>0</v>
      </c>
      <c r="AP73" s="165"/>
      <c r="AQ73" s="159">
        <f t="shared" si="30"/>
        <v>0</v>
      </c>
      <c r="AR73" s="165"/>
      <c r="AS73" s="165"/>
      <c r="AT73" s="165"/>
      <c r="AU73" s="159">
        <f t="shared" si="31"/>
        <v>0</v>
      </c>
      <c r="AV73" s="165"/>
      <c r="AW73" s="165"/>
      <c r="AX73" s="165"/>
      <c r="AY73" s="159">
        <f t="shared" si="78"/>
        <v>0</v>
      </c>
      <c r="AZ73" s="165"/>
      <c r="BA73" s="159">
        <f t="shared" si="78"/>
        <v>0</v>
      </c>
      <c r="BB73" s="165"/>
      <c r="BC73" s="158">
        <f t="shared" si="93"/>
        <v>0</v>
      </c>
      <c r="BD73" s="159">
        <f t="shared" si="94"/>
        <v>0</v>
      </c>
      <c r="BE73" s="165"/>
      <c r="BF73" s="165"/>
      <c r="BG73" s="159">
        <f t="shared" si="32"/>
        <v>0</v>
      </c>
      <c r="BH73" s="165"/>
      <c r="BI73" s="165"/>
      <c r="BJ73" s="165"/>
      <c r="BK73" s="159">
        <f t="shared" si="95"/>
        <v>0</v>
      </c>
      <c r="BL73" s="165"/>
      <c r="BM73" s="159">
        <f t="shared" si="33"/>
        <v>0</v>
      </c>
      <c r="BN73" s="165"/>
      <c r="BO73" s="165"/>
      <c r="BP73" s="165"/>
      <c r="BQ73" s="159">
        <f t="shared" si="34"/>
        <v>0</v>
      </c>
      <c r="BR73" s="165"/>
      <c r="BS73" s="165"/>
      <c r="BT73" s="165"/>
      <c r="BU73" s="165"/>
      <c r="BV73" s="158">
        <f t="shared" si="96"/>
        <v>0</v>
      </c>
      <c r="BW73" s="159">
        <f t="shared" si="79"/>
        <v>0</v>
      </c>
      <c r="BX73" s="165"/>
      <c r="BY73" s="158">
        <f t="shared" si="97"/>
        <v>0</v>
      </c>
      <c r="BZ73" s="159">
        <f t="shared" si="35"/>
        <v>0</v>
      </c>
      <c r="CA73" s="165"/>
      <c r="CB73" s="165"/>
      <c r="CC73" s="165"/>
      <c r="CD73" s="159">
        <f t="shared" si="98"/>
        <v>0</v>
      </c>
      <c r="CE73" s="164"/>
      <c r="CF73" s="159">
        <f t="shared" si="80"/>
        <v>0</v>
      </c>
      <c r="CG73" s="164"/>
      <c r="CH73" s="164"/>
      <c r="CI73" s="159">
        <f t="shared" si="86"/>
        <v>0</v>
      </c>
      <c r="CJ73" s="164"/>
      <c r="CK73" s="157">
        <f t="shared" si="36"/>
        <v>0</v>
      </c>
      <c r="CL73" s="165"/>
      <c r="CM73" s="165"/>
      <c r="CN73" s="165"/>
      <c r="CO73" s="149"/>
      <c r="CP73" s="149"/>
    </row>
    <row r="74" spans="1:94" ht="20.100000000000001" customHeight="1" outlineLevel="3" x14ac:dyDescent="0.25">
      <c r="A74" s="111"/>
      <c r="B74" s="111"/>
      <c r="C74" s="112"/>
      <c r="D74" s="113">
        <v>3181</v>
      </c>
      <c r="E74" s="135" t="s">
        <v>66</v>
      </c>
      <c r="F74" s="158">
        <f t="shared" si="83"/>
        <v>0</v>
      </c>
      <c r="G74" s="159">
        <f t="shared" si="71"/>
        <v>0</v>
      </c>
      <c r="H74" s="165"/>
      <c r="I74" s="165"/>
      <c r="J74" s="159">
        <f t="shared" si="72"/>
        <v>0</v>
      </c>
      <c r="K74" s="165"/>
      <c r="L74" s="165"/>
      <c r="M74" s="158">
        <f t="shared" si="87"/>
        <v>0</v>
      </c>
      <c r="N74" s="159">
        <f t="shared" si="84"/>
        <v>0</v>
      </c>
      <c r="O74" s="165"/>
      <c r="P74" s="158">
        <f t="shared" si="88"/>
        <v>0</v>
      </c>
      <c r="Q74" s="159">
        <f t="shared" si="73"/>
        <v>0</v>
      </c>
      <c r="R74" s="165"/>
      <c r="S74" s="165"/>
      <c r="T74" s="165"/>
      <c r="U74" s="159">
        <f t="shared" si="74"/>
        <v>0</v>
      </c>
      <c r="V74" s="165"/>
      <c r="W74" s="165"/>
      <c r="X74" s="158">
        <f t="shared" si="89"/>
        <v>0</v>
      </c>
      <c r="Y74" s="159">
        <f t="shared" si="90"/>
        <v>0</v>
      </c>
      <c r="Z74" s="165"/>
      <c r="AA74" s="165"/>
      <c r="AB74" s="165"/>
      <c r="AC74" s="165"/>
      <c r="AD74" s="165"/>
      <c r="AE74" s="165"/>
      <c r="AF74" s="165"/>
      <c r="AG74" s="159">
        <f t="shared" si="75"/>
        <v>0</v>
      </c>
      <c r="AH74" s="165"/>
      <c r="AI74" s="165"/>
      <c r="AJ74" s="159">
        <f t="shared" si="76"/>
        <v>0</v>
      </c>
      <c r="AK74" s="165"/>
      <c r="AL74" s="165"/>
      <c r="AM74" s="165"/>
      <c r="AN74" s="158">
        <f t="shared" si="91"/>
        <v>0</v>
      </c>
      <c r="AO74" s="159">
        <f t="shared" ref="AO74" si="102">SUM(AP74)</f>
        <v>0</v>
      </c>
      <c r="AP74" s="165"/>
      <c r="AQ74" s="159">
        <f t="shared" si="30"/>
        <v>0</v>
      </c>
      <c r="AR74" s="165"/>
      <c r="AS74" s="165"/>
      <c r="AT74" s="165"/>
      <c r="AU74" s="159">
        <f t="shared" si="31"/>
        <v>0</v>
      </c>
      <c r="AV74" s="165"/>
      <c r="AW74" s="165"/>
      <c r="AX74" s="165"/>
      <c r="AY74" s="159">
        <f t="shared" si="78"/>
        <v>0</v>
      </c>
      <c r="AZ74" s="165"/>
      <c r="BA74" s="159">
        <f t="shared" si="78"/>
        <v>0</v>
      </c>
      <c r="BB74" s="165"/>
      <c r="BC74" s="158">
        <f t="shared" si="93"/>
        <v>0</v>
      </c>
      <c r="BD74" s="159">
        <f t="shared" si="94"/>
        <v>0</v>
      </c>
      <c r="BE74" s="165"/>
      <c r="BF74" s="165"/>
      <c r="BG74" s="159">
        <f t="shared" si="32"/>
        <v>0</v>
      </c>
      <c r="BH74" s="165"/>
      <c r="BI74" s="165"/>
      <c r="BJ74" s="165"/>
      <c r="BK74" s="159">
        <f t="shared" si="95"/>
        <v>0</v>
      </c>
      <c r="BL74" s="165"/>
      <c r="BM74" s="159">
        <f t="shared" si="33"/>
        <v>0</v>
      </c>
      <c r="BN74" s="165"/>
      <c r="BO74" s="165"/>
      <c r="BP74" s="165"/>
      <c r="BQ74" s="159">
        <f t="shared" si="34"/>
        <v>0</v>
      </c>
      <c r="BR74" s="165"/>
      <c r="BS74" s="165"/>
      <c r="BT74" s="165"/>
      <c r="BU74" s="165"/>
      <c r="BV74" s="158">
        <f t="shared" si="96"/>
        <v>0</v>
      </c>
      <c r="BW74" s="159">
        <f t="shared" si="79"/>
        <v>0</v>
      </c>
      <c r="BX74" s="165"/>
      <c r="BY74" s="158">
        <f t="shared" si="97"/>
        <v>0</v>
      </c>
      <c r="BZ74" s="159">
        <f t="shared" si="35"/>
        <v>0</v>
      </c>
      <c r="CA74" s="165"/>
      <c r="CB74" s="165"/>
      <c r="CC74" s="165"/>
      <c r="CD74" s="159">
        <f t="shared" si="98"/>
        <v>0</v>
      </c>
      <c r="CE74" s="164"/>
      <c r="CF74" s="159">
        <f t="shared" si="80"/>
        <v>0</v>
      </c>
      <c r="CG74" s="164"/>
      <c r="CH74" s="164"/>
      <c r="CI74" s="159">
        <f t="shared" si="86"/>
        <v>0</v>
      </c>
      <c r="CJ74" s="164"/>
      <c r="CK74" s="157">
        <f t="shared" si="36"/>
        <v>0</v>
      </c>
      <c r="CL74" s="165"/>
      <c r="CM74" s="165"/>
      <c r="CN74" s="165"/>
      <c r="CO74" s="149"/>
      <c r="CP74" s="149"/>
    </row>
    <row r="75" spans="1:94" s="102" customFormat="1" ht="20.100000000000001" customHeight="1" outlineLevel="2" x14ac:dyDescent="0.25">
      <c r="A75" s="61"/>
      <c r="B75" s="61"/>
      <c r="C75" s="61">
        <v>319</v>
      </c>
      <c r="D75" s="61"/>
      <c r="E75" s="62" t="s">
        <v>67</v>
      </c>
      <c r="F75" s="156">
        <f t="shared" si="83"/>
        <v>0</v>
      </c>
      <c r="G75" s="161">
        <f t="shared" si="71"/>
        <v>0</v>
      </c>
      <c r="H75" s="157">
        <f>SUM(H76:H78)</f>
        <v>0</v>
      </c>
      <c r="I75" s="157">
        <f>SUM(I76:I78)</f>
        <v>0</v>
      </c>
      <c r="J75" s="157">
        <f t="shared" si="72"/>
        <v>0</v>
      </c>
      <c r="K75" s="157">
        <f>SUM(K76:K78)</f>
        <v>0</v>
      </c>
      <c r="L75" s="157">
        <f>SUM(L76:L78)</f>
        <v>0</v>
      </c>
      <c r="M75" s="156">
        <f t="shared" si="87"/>
        <v>0</v>
      </c>
      <c r="N75" s="157">
        <f t="shared" si="84"/>
        <v>0</v>
      </c>
      <c r="O75" s="157">
        <f>SUM(O76:O78)</f>
        <v>0</v>
      </c>
      <c r="P75" s="158">
        <f t="shared" si="88"/>
        <v>0</v>
      </c>
      <c r="Q75" s="157">
        <f t="shared" si="73"/>
        <v>0</v>
      </c>
      <c r="R75" s="157">
        <f>SUM(R76:R78)</f>
        <v>0</v>
      </c>
      <c r="S75" s="157">
        <f>SUM(S76:S78)</f>
        <v>0</v>
      </c>
      <c r="T75" s="157">
        <f>SUM(T76:T78)</f>
        <v>0</v>
      </c>
      <c r="U75" s="157">
        <f t="shared" si="74"/>
        <v>0</v>
      </c>
      <c r="V75" s="157">
        <f>SUM(V76:V78)</f>
        <v>0</v>
      </c>
      <c r="W75" s="157">
        <f>SUM(W76:W78)</f>
        <v>0</v>
      </c>
      <c r="X75" s="158">
        <f t="shared" si="89"/>
        <v>0</v>
      </c>
      <c r="Y75" s="157">
        <f t="shared" si="90"/>
        <v>0</v>
      </c>
      <c r="Z75" s="157">
        <f t="shared" ref="Z75:AF75" si="103">SUM(Z76:Z78)</f>
        <v>0</v>
      </c>
      <c r="AA75" s="157">
        <f t="shared" si="103"/>
        <v>0</v>
      </c>
      <c r="AB75" s="157">
        <f t="shared" si="103"/>
        <v>0</v>
      </c>
      <c r="AC75" s="157">
        <f t="shared" si="103"/>
        <v>0</v>
      </c>
      <c r="AD75" s="157">
        <f t="shared" si="103"/>
        <v>0</v>
      </c>
      <c r="AE75" s="157">
        <f t="shared" si="103"/>
        <v>0</v>
      </c>
      <c r="AF75" s="157">
        <f t="shared" si="103"/>
        <v>0</v>
      </c>
      <c r="AG75" s="157">
        <f t="shared" si="75"/>
        <v>0</v>
      </c>
      <c r="AH75" s="157">
        <f>SUM(AH76:AH78)</f>
        <v>0</v>
      </c>
      <c r="AI75" s="157">
        <f>SUM(AI76:AI78)</f>
        <v>0</v>
      </c>
      <c r="AJ75" s="157">
        <f t="shared" si="76"/>
        <v>0</v>
      </c>
      <c r="AK75" s="157">
        <f>SUM(AK76:AK78)</f>
        <v>0</v>
      </c>
      <c r="AL75" s="157">
        <f>SUM(AL76:AL78)</f>
        <v>0</v>
      </c>
      <c r="AM75" s="157">
        <f>SUM(AM76:AM78)</f>
        <v>0</v>
      </c>
      <c r="AN75" s="158">
        <f t="shared" si="91"/>
        <v>0</v>
      </c>
      <c r="AO75" s="157">
        <f t="shared" ref="AO75" si="104">SUM(AP75)</f>
        <v>0</v>
      </c>
      <c r="AP75" s="157">
        <f>SUM(AP76:AP78)</f>
        <v>0</v>
      </c>
      <c r="AQ75" s="157">
        <f t="shared" ref="AQ75:AQ138" si="105">SUM(AR75:AT75)</f>
        <v>0</v>
      </c>
      <c r="AR75" s="157">
        <f>SUM(AR76:AR78)</f>
        <v>0</v>
      </c>
      <c r="AS75" s="157">
        <f>SUM(AS76:AS78)</f>
        <v>0</v>
      </c>
      <c r="AT75" s="157">
        <f>SUM(AT76:AT78)</f>
        <v>0</v>
      </c>
      <c r="AU75" s="157">
        <f t="shared" ref="AU75:AU138" si="106">SUM(AV75:AX75)</f>
        <v>0</v>
      </c>
      <c r="AV75" s="157">
        <f>SUM(AV76:AV78)</f>
        <v>0</v>
      </c>
      <c r="AW75" s="157">
        <f>SUM(AW76:AW78)</f>
        <v>0</v>
      </c>
      <c r="AX75" s="157">
        <f>SUM(AX76:AX78)</f>
        <v>0</v>
      </c>
      <c r="AY75" s="157">
        <f t="shared" si="78"/>
        <v>0</v>
      </c>
      <c r="AZ75" s="157">
        <f>SUM(AZ76:AZ78)</f>
        <v>0</v>
      </c>
      <c r="BA75" s="157">
        <f t="shared" si="78"/>
        <v>0</v>
      </c>
      <c r="BB75" s="157">
        <f>SUM(BB76:BB78)</f>
        <v>0</v>
      </c>
      <c r="BC75" s="158">
        <f t="shared" si="93"/>
        <v>0</v>
      </c>
      <c r="BD75" s="157">
        <f t="shared" si="94"/>
        <v>0</v>
      </c>
      <c r="BE75" s="157">
        <f>SUM(BE76:BE78)</f>
        <v>0</v>
      </c>
      <c r="BF75" s="157">
        <f>SUM(BF76:BF78)</f>
        <v>0</v>
      </c>
      <c r="BG75" s="157">
        <f t="shared" ref="BG75:BG138" si="107">SUM(BH75:BJ75)</f>
        <v>0</v>
      </c>
      <c r="BH75" s="157">
        <f>SUM(BH76:BH78)</f>
        <v>0</v>
      </c>
      <c r="BI75" s="157">
        <f>SUM(BI76:BI78)</f>
        <v>0</v>
      </c>
      <c r="BJ75" s="157">
        <f>SUM(BJ76:BJ78)</f>
        <v>0</v>
      </c>
      <c r="BK75" s="157">
        <f t="shared" si="95"/>
        <v>0</v>
      </c>
      <c r="BL75" s="157">
        <f>SUM(BL76:BL78)</f>
        <v>0</v>
      </c>
      <c r="BM75" s="157">
        <f t="shared" ref="BM75:BM138" si="108">SUM(BN75:BP75)</f>
        <v>0</v>
      </c>
      <c r="BN75" s="157">
        <f>SUM(BN76:BN78)</f>
        <v>0</v>
      </c>
      <c r="BO75" s="157">
        <f>SUM(BO76:BO78)</f>
        <v>0</v>
      </c>
      <c r="BP75" s="157">
        <f>SUM(BP76:BP78)</f>
        <v>0</v>
      </c>
      <c r="BQ75" s="157">
        <f t="shared" ref="BQ75:BQ138" si="109">SUM(BR75:BU75)</f>
        <v>0</v>
      </c>
      <c r="BR75" s="157">
        <f>SUM(BR76:BR78)</f>
        <v>0</v>
      </c>
      <c r="BS75" s="157">
        <f>SUM(BS76:BS78)</f>
        <v>0</v>
      </c>
      <c r="BT75" s="157">
        <f>SUM(BT76:BT78)</f>
        <v>0</v>
      </c>
      <c r="BU75" s="157">
        <f>SUM(BU76:BU78)</f>
        <v>0</v>
      </c>
      <c r="BV75" s="158">
        <f t="shared" si="96"/>
        <v>0</v>
      </c>
      <c r="BW75" s="157">
        <f t="shared" si="79"/>
        <v>0</v>
      </c>
      <c r="BX75" s="157">
        <f>SUM(BX76:BX78)</f>
        <v>0</v>
      </c>
      <c r="BY75" s="158">
        <f t="shared" si="97"/>
        <v>0</v>
      </c>
      <c r="BZ75" s="157">
        <f t="shared" ref="BZ75:BZ138" si="110">SUM(CA75:CC75)</f>
        <v>0</v>
      </c>
      <c r="CA75" s="157">
        <f>SUM(CA76:CA78)</f>
        <v>0</v>
      </c>
      <c r="CB75" s="157">
        <f>SUM(CB76:CB78)</f>
        <v>0</v>
      </c>
      <c r="CC75" s="157">
        <f>SUM(CC76:CC78)</f>
        <v>0</v>
      </c>
      <c r="CD75" s="157">
        <f t="shared" si="98"/>
        <v>0</v>
      </c>
      <c r="CE75" s="157">
        <f>SUM(CE76:CE78)</f>
        <v>0</v>
      </c>
      <c r="CF75" s="157">
        <f t="shared" si="80"/>
        <v>0</v>
      </c>
      <c r="CG75" s="157">
        <f>SUM(CG76:CG78)</f>
        <v>0</v>
      </c>
      <c r="CH75" s="157">
        <f>SUM(CH76:CH78)</f>
        <v>0</v>
      </c>
      <c r="CI75" s="157">
        <f t="shared" si="86"/>
        <v>0</v>
      </c>
      <c r="CJ75" s="157">
        <f>SUM(CJ76:CJ78)</f>
        <v>0</v>
      </c>
      <c r="CK75" s="157">
        <f t="shared" ref="CK75:CK138" si="111">SUM(CL75:CN75)</f>
        <v>0</v>
      </c>
      <c r="CL75" s="157">
        <f>SUM(CL76:CL78)</f>
        <v>0</v>
      </c>
      <c r="CM75" s="157">
        <f>SUM(CM76:CM78)</f>
        <v>0</v>
      </c>
      <c r="CN75" s="157">
        <f>SUM(CN76:CN78)</f>
        <v>0</v>
      </c>
      <c r="CO75" s="137"/>
      <c r="CP75" s="137"/>
    </row>
    <row r="76" spans="1:94" ht="20.100000000000001" customHeight="1" outlineLevel="3" x14ac:dyDescent="0.25">
      <c r="A76" s="111"/>
      <c r="B76" s="111"/>
      <c r="C76" s="112"/>
      <c r="D76" s="113">
        <v>3190</v>
      </c>
      <c r="E76" s="135" t="s">
        <v>68</v>
      </c>
      <c r="F76" s="158">
        <f t="shared" si="83"/>
        <v>0</v>
      </c>
      <c r="G76" s="159">
        <f t="shared" si="71"/>
        <v>0</v>
      </c>
      <c r="H76" s="165"/>
      <c r="I76" s="165"/>
      <c r="J76" s="159">
        <f t="shared" si="72"/>
        <v>0</v>
      </c>
      <c r="K76" s="165"/>
      <c r="L76" s="165"/>
      <c r="M76" s="158">
        <f t="shared" si="87"/>
        <v>0</v>
      </c>
      <c r="N76" s="159">
        <f t="shared" si="84"/>
        <v>0</v>
      </c>
      <c r="O76" s="165"/>
      <c r="P76" s="158">
        <f t="shared" si="88"/>
        <v>0</v>
      </c>
      <c r="Q76" s="159">
        <f t="shared" si="73"/>
        <v>0</v>
      </c>
      <c r="R76" s="165"/>
      <c r="S76" s="165"/>
      <c r="T76" s="165"/>
      <c r="U76" s="159">
        <f t="shared" si="74"/>
        <v>0</v>
      </c>
      <c r="V76" s="165"/>
      <c r="W76" s="165"/>
      <c r="X76" s="158">
        <f t="shared" si="89"/>
        <v>0</v>
      </c>
      <c r="Y76" s="159">
        <f t="shared" si="90"/>
        <v>0</v>
      </c>
      <c r="Z76" s="165"/>
      <c r="AA76" s="165"/>
      <c r="AB76" s="165"/>
      <c r="AC76" s="165"/>
      <c r="AD76" s="165"/>
      <c r="AE76" s="165"/>
      <c r="AF76" s="165"/>
      <c r="AG76" s="159">
        <f t="shared" si="75"/>
        <v>0</v>
      </c>
      <c r="AH76" s="165"/>
      <c r="AI76" s="165"/>
      <c r="AJ76" s="159">
        <f t="shared" si="76"/>
        <v>0</v>
      </c>
      <c r="AK76" s="165"/>
      <c r="AL76" s="165"/>
      <c r="AM76" s="165"/>
      <c r="AN76" s="158">
        <f t="shared" si="91"/>
        <v>0</v>
      </c>
      <c r="AO76" s="159">
        <f t="shared" ref="AO76" si="112">SUM(AP76)</f>
        <v>0</v>
      </c>
      <c r="AP76" s="165"/>
      <c r="AQ76" s="159">
        <f t="shared" si="105"/>
        <v>0</v>
      </c>
      <c r="AR76" s="165"/>
      <c r="AS76" s="165"/>
      <c r="AT76" s="165"/>
      <c r="AU76" s="159">
        <f t="shared" si="106"/>
        <v>0</v>
      </c>
      <c r="AV76" s="165"/>
      <c r="AW76" s="165"/>
      <c r="AX76" s="165"/>
      <c r="AY76" s="159">
        <f t="shared" si="78"/>
        <v>0</v>
      </c>
      <c r="AZ76" s="165"/>
      <c r="BA76" s="159">
        <f t="shared" si="78"/>
        <v>0</v>
      </c>
      <c r="BB76" s="165"/>
      <c r="BC76" s="158">
        <f t="shared" si="93"/>
        <v>0</v>
      </c>
      <c r="BD76" s="159">
        <f t="shared" si="94"/>
        <v>0</v>
      </c>
      <c r="BE76" s="165"/>
      <c r="BF76" s="165"/>
      <c r="BG76" s="159">
        <f t="shared" si="107"/>
        <v>0</v>
      </c>
      <c r="BH76" s="165"/>
      <c r="BI76" s="165"/>
      <c r="BJ76" s="165"/>
      <c r="BK76" s="159">
        <f t="shared" si="95"/>
        <v>0</v>
      </c>
      <c r="BL76" s="165"/>
      <c r="BM76" s="159">
        <f t="shared" si="108"/>
        <v>0</v>
      </c>
      <c r="BN76" s="165"/>
      <c r="BO76" s="165"/>
      <c r="BP76" s="165"/>
      <c r="BQ76" s="159">
        <f t="shared" si="109"/>
        <v>0</v>
      </c>
      <c r="BR76" s="165"/>
      <c r="BS76" s="165"/>
      <c r="BT76" s="165"/>
      <c r="BU76" s="165"/>
      <c r="BV76" s="158">
        <f t="shared" si="96"/>
        <v>0</v>
      </c>
      <c r="BW76" s="159">
        <f t="shared" si="79"/>
        <v>0</v>
      </c>
      <c r="BX76" s="165"/>
      <c r="BY76" s="158">
        <f t="shared" si="97"/>
        <v>0</v>
      </c>
      <c r="BZ76" s="159">
        <f t="shared" si="110"/>
        <v>0</v>
      </c>
      <c r="CA76" s="165"/>
      <c r="CB76" s="165"/>
      <c r="CC76" s="165"/>
      <c r="CD76" s="159">
        <f t="shared" si="98"/>
        <v>0</v>
      </c>
      <c r="CE76" s="165"/>
      <c r="CF76" s="159">
        <f t="shared" si="80"/>
        <v>0</v>
      </c>
      <c r="CG76" s="165"/>
      <c r="CH76" s="165"/>
      <c r="CI76" s="159">
        <f t="shared" si="86"/>
        <v>0</v>
      </c>
      <c r="CJ76" s="165"/>
      <c r="CK76" s="157">
        <f t="shared" si="111"/>
        <v>0</v>
      </c>
      <c r="CL76" s="165"/>
      <c r="CM76" s="165"/>
      <c r="CN76" s="165"/>
      <c r="CO76" s="149"/>
      <c r="CP76" s="149"/>
    </row>
    <row r="77" spans="1:94" ht="20.100000000000001" customHeight="1" outlineLevel="3" x14ac:dyDescent="0.25">
      <c r="A77" s="111"/>
      <c r="B77" s="111"/>
      <c r="C77" s="112"/>
      <c r="D77" s="113">
        <v>3192</v>
      </c>
      <c r="E77" s="135" t="s">
        <v>69</v>
      </c>
      <c r="F77" s="158">
        <f t="shared" si="83"/>
        <v>0</v>
      </c>
      <c r="G77" s="159">
        <f t="shared" si="71"/>
        <v>0</v>
      </c>
      <c r="H77" s="165"/>
      <c r="I77" s="165"/>
      <c r="J77" s="159">
        <f t="shared" si="72"/>
        <v>0</v>
      </c>
      <c r="K77" s="165"/>
      <c r="L77" s="165"/>
      <c r="M77" s="158">
        <f t="shared" si="87"/>
        <v>0</v>
      </c>
      <c r="N77" s="159">
        <f t="shared" si="84"/>
        <v>0</v>
      </c>
      <c r="O77" s="165"/>
      <c r="P77" s="158">
        <f t="shared" si="88"/>
        <v>0</v>
      </c>
      <c r="Q77" s="159">
        <f t="shared" si="73"/>
        <v>0</v>
      </c>
      <c r="R77" s="165"/>
      <c r="S77" s="165"/>
      <c r="T77" s="165"/>
      <c r="U77" s="159">
        <f t="shared" si="74"/>
        <v>0</v>
      </c>
      <c r="V77" s="165"/>
      <c r="W77" s="165"/>
      <c r="X77" s="158">
        <f t="shared" si="89"/>
        <v>0</v>
      </c>
      <c r="Y77" s="159">
        <f t="shared" si="90"/>
        <v>0</v>
      </c>
      <c r="Z77" s="165"/>
      <c r="AA77" s="165"/>
      <c r="AB77" s="165"/>
      <c r="AC77" s="165"/>
      <c r="AD77" s="165"/>
      <c r="AE77" s="165"/>
      <c r="AF77" s="165"/>
      <c r="AG77" s="159">
        <f t="shared" si="75"/>
        <v>0</v>
      </c>
      <c r="AH77" s="165"/>
      <c r="AI77" s="165"/>
      <c r="AJ77" s="159">
        <f t="shared" si="76"/>
        <v>0</v>
      </c>
      <c r="AK77" s="165"/>
      <c r="AL77" s="165"/>
      <c r="AM77" s="165"/>
      <c r="AN77" s="158">
        <f t="shared" si="91"/>
        <v>0</v>
      </c>
      <c r="AO77" s="159">
        <f t="shared" ref="AO77:AO78" si="113">SUM(AP77)</f>
        <v>0</v>
      </c>
      <c r="AP77" s="165"/>
      <c r="AQ77" s="159">
        <f t="shared" si="105"/>
        <v>0</v>
      </c>
      <c r="AR77" s="165"/>
      <c r="AS77" s="165"/>
      <c r="AT77" s="165"/>
      <c r="AU77" s="159">
        <f t="shared" si="106"/>
        <v>0</v>
      </c>
      <c r="AV77" s="165"/>
      <c r="AW77" s="165"/>
      <c r="AX77" s="165"/>
      <c r="AY77" s="159">
        <f t="shared" si="78"/>
        <v>0</v>
      </c>
      <c r="AZ77" s="165"/>
      <c r="BA77" s="159">
        <f t="shared" si="78"/>
        <v>0</v>
      </c>
      <c r="BB77" s="165"/>
      <c r="BC77" s="158">
        <f t="shared" si="93"/>
        <v>0</v>
      </c>
      <c r="BD77" s="159">
        <f t="shared" si="94"/>
        <v>0</v>
      </c>
      <c r="BE77" s="165"/>
      <c r="BF77" s="165"/>
      <c r="BG77" s="159">
        <f t="shared" si="107"/>
        <v>0</v>
      </c>
      <c r="BH77" s="165"/>
      <c r="BI77" s="165"/>
      <c r="BJ77" s="165"/>
      <c r="BK77" s="159">
        <f t="shared" si="95"/>
        <v>0</v>
      </c>
      <c r="BL77" s="165"/>
      <c r="BM77" s="159">
        <f t="shared" si="108"/>
        <v>0</v>
      </c>
      <c r="BN77" s="165"/>
      <c r="BO77" s="165"/>
      <c r="BP77" s="165"/>
      <c r="BQ77" s="159">
        <f t="shared" si="109"/>
        <v>0</v>
      </c>
      <c r="BR77" s="165"/>
      <c r="BS77" s="165"/>
      <c r="BT77" s="165"/>
      <c r="BU77" s="165"/>
      <c r="BV77" s="158">
        <f t="shared" si="96"/>
        <v>0</v>
      </c>
      <c r="BW77" s="159">
        <f t="shared" si="79"/>
        <v>0</v>
      </c>
      <c r="BX77" s="165"/>
      <c r="BY77" s="158">
        <f t="shared" si="97"/>
        <v>0</v>
      </c>
      <c r="BZ77" s="159">
        <f t="shared" si="110"/>
        <v>0</v>
      </c>
      <c r="CA77" s="165"/>
      <c r="CB77" s="165"/>
      <c r="CC77" s="165"/>
      <c r="CD77" s="159">
        <f t="shared" si="98"/>
        <v>0</v>
      </c>
      <c r="CE77" s="165"/>
      <c r="CF77" s="159">
        <f t="shared" si="80"/>
        <v>0</v>
      </c>
      <c r="CG77" s="165"/>
      <c r="CH77" s="165"/>
      <c r="CI77" s="159">
        <f t="shared" si="86"/>
        <v>0</v>
      </c>
      <c r="CJ77" s="165"/>
      <c r="CK77" s="157">
        <f t="shared" si="111"/>
        <v>0</v>
      </c>
      <c r="CL77" s="165"/>
      <c r="CM77" s="165"/>
      <c r="CN77" s="165"/>
      <c r="CO77" s="149"/>
      <c r="CP77" s="149"/>
    </row>
    <row r="78" spans="1:94" ht="20.100000000000001" customHeight="1" outlineLevel="3" x14ac:dyDescent="0.25">
      <c r="A78" s="111"/>
      <c r="B78" s="111"/>
      <c r="C78" s="112"/>
      <c r="D78" s="113">
        <v>3199</v>
      </c>
      <c r="E78" s="135" t="s">
        <v>70</v>
      </c>
      <c r="F78" s="158">
        <f t="shared" si="83"/>
        <v>0</v>
      </c>
      <c r="G78" s="159">
        <f t="shared" si="71"/>
        <v>0</v>
      </c>
      <c r="H78" s="165"/>
      <c r="I78" s="165"/>
      <c r="J78" s="159">
        <f t="shared" si="72"/>
        <v>0</v>
      </c>
      <c r="K78" s="165"/>
      <c r="L78" s="165"/>
      <c r="M78" s="158">
        <f t="shared" si="87"/>
        <v>0</v>
      </c>
      <c r="N78" s="159">
        <f t="shared" si="84"/>
        <v>0</v>
      </c>
      <c r="O78" s="165"/>
      <c r="P78" s="158">
        <f t="shared" si="88"/>
        <v>0</v>
      </c>
      <c r="Q78" s="159">
        <f t="shared" si="73"/>
        <v>0</v>
      </c>
      <c r="R78" s="165"/>
      <c r="S78" s="165"/>
      <c r="T78" s="165"/>
      <c r="U78" s="159">
        <f t="shared" si="74"/>
        <v>0</v>
      </c>
      <c r="V78" s="165"/>
      <c r="W78" s="165"/>
      <c r="X78" s="158">
        <f t="shared" si="89"/>
        <v>0</v>
      </c>
      <c r="Y78" s="159">
        <f t="shared" si="90"/>
        <v>0</v>
      </c>
      <c r="Z78" s="165"/>
      <c r="AA78" s="165"/>
      <c r="AB78" s="165"/>
      <c r="AC78" s="165"/>
      <c r="AD78" s="165"/>
      <c r="AE78" s="165"/>
      <c r="AF78" s="165"/>
      <c r="AG78" s="159">
        <f t="shared" si="75"/>
        <v>0</v>
      </c>
      <c r="AH78" s="165"/>
      <c r="AI78" s="165"/>
      <c r="AJ78" s="159">
        <f t="shared" si="76"/>
        <v>0</v>
      </c>
      <c r="AK78" s="165"/>
      <c r="AL78" s="165"/>
      <c r="AM78" s="165"/>
      <c r="AN78" s="158">
        <f t="shared" si="91"/>
        <v>0</v>
      </c>
      <c r="AO78" s="159">
        <f t="shared" si="113"/>
        <v>0</v>
      </c>
      <c r="AP78" s="165"/>
      <c r="AQ78" s="159">
        <f t="shared" si="105"/>
        <v>0</v>
      </c>
      <c r="AR78" s="165"/>
      <c r="AS78" s="165"/>
      <c r="AT78" s="165"/>
      <c r="AU78" s="159">
        <f t="shared" si="106"/>
        <v>0</v>
      </c>
      <c r="AV78" s="165"/>
      <c r="AW78" s="165"/>
      <c r="AX78" s="165"/>
      <c r="AY78" s="159">
        <f t="shared" si="78"/>
        <v>0</v>
      </c>
      <c r="AZ78" s="165"/>
      <c r="BA78" s="159">
        <f t="shared" si="78"/>
        <v>0</v>
      </c>
      <c r="BB78" s="165"/>
      <c r="BC78" s="158">
        <f t="shared" si="93"/>
        <v>0</v>
      </c>
      <c r="BD78" s="159">
        <f t="shared" si="94"/>
        <v>0</v>
      </c>
      <c r="BE78" s="165"/>
      <c r="BF78" s="165"/>
      <c r="BG78" s="159">
        <f t="shared" si="107"/>
        <v>0</v>
      </c>
      <c r="BH78" s="165"/>
      <c r="BI78" s="165"/>
      <c r="BJ78" s="165"/>
      <c r="BK78" s="159">
        <f t="shared" si="95"/>
        <v>0</v>
      </c>
      <c r="BL78" s="165"/>
      <c r="BM78" s="159">
        <f t="shared" si="108"/>
        <v>0</v>
      </c>
      <c r="BN78" s="165"/>
      <c r="BO78" s="165"/>
      <c r="BP78" s="165"/>
      <c r="BQ78" s="159">
        <f t="shared" si="109"/>
        <v>0</v>
      </c>
      <c r="BR78" s="165"/>
      <c r="BS78" s="165"/>
      <c r="BT78" s="165"/>
      <c r="BU78" s="165"/>
      <c r="BV78" s="158">
        <f t="shared" si="96"/>
        <v>0</v>
      </c>
      <c r="BW78" s="159">
        <f t="shared" si="79"/>
        <v>0</v>
      </c>
      <c r="BX78" s="165"/>
      <c r="BY78" s="158">
        <f t="shared" si="97"/>
        <v>0</v>
      </c>
      <c r="BZ78" s="159">
        <f t="shared" si="110"/>
        <v>0</v>
      </c>
      <c r="CA78" s="165"/>
      <c r="CB78" s="165"/>
      <c r="CC78" s="165"/>
      <c r="CD78" s="159">
        <f t="shared" si="98"/>
        <v>0</v>
      </c>
      <c r="CE78" s="165"/>
      <c r="CF78" s="159">
        <f t="shared" si="80"/>
        <v>0</v>
      </c>
      <c r="CG78" s="165"/>
      <c r="CH78" s="165"/>
      <c r="CI78" s="159">
        <f t="shared" si="86"/>
        <v>0</v>
      </c>
      <c r="CJ78" s="165"/>
      <c r="CK78" s="157">
        <f t="shared" si="111"/>
        <v>0</v>
      </c>
      <c r="CL78" s="165"/>
      <c r="CM78" s="165"/>
      <c r="CN78" s="165"/>
      <c r="CO78" s="149"/>
      <c r="CP78" s="149"/>
    </row>
    <row r="79" spans="1:94" s="102" customFormat="1" ht="20.100000000000001" customHeight="1" outlineLevel="1" x14ac:dyDescent="0.25">
      <c r="A79" s="86"/>
      <c r="B79" s="86">
        <v>33</v>
      </c>
      <c r="C79" s="86"/>
      <c r="D79" s="86"/>
      <c r="E79" s="35" t="s">
        <v>71</v>
      </c>
      <c r="F79" s="153">
        <f t="shared" si="83"/>
        <v>0</v>
      </c>
      <c r="G79" s="154">
        <f t="shared" si="71"/>
        <v>0</v>
      </c>
      <c r="H79" s="154">
        <f>H80+H83</f>
        <v>0</v>
      </c>
      <c r="I79" s="154">
        <f>I80+I83</f>
        <v>0</v>
      </c>
      <c r="J79" s="154">
        <f t="shared" si="72"/>
        <v>0</v>
      </c>
      <c r="K79" s="154">
        <f>K80+K83</f>
        <v>0</v>
      </c>
      <c r="L79" s="154">
        <f>L80+L83</f>
        <v>0</v>
      </c>
      <c r="M79" s="153">
        <f t="shared" si="87"/>
        <v>0</v>
      </c>
      <c r="N79" s="154">
        <f t="shared" si="84"/>
        <v>0</v>
      </c>
      <c r="O79" s="154">
        <f>O80+O83</f>
        <v>0</v>
      </c>
      <c r="P79" s="155">
        <f t="shared" si="88"/>
        <v>0</v>
      </c>
      <c r="Q79" s="154">
        <f t="shared" si="73"/>
        <v>0</v>
      </c>
      <c r="R79" s="154">
        <f>R80+R83</f>
        <v>0</v>
      </c>
      <c r="S79" s="154">
        <f>S80+S83</f>
        <v>0</v>
      </c>
      <c r="T79" s="154">
        <f>T80+T83</f>
        <v>0</v>
      </c>
      <c r="U79" s="154">
        <f t="shared" si="74"/>
        <v>0</v>
      </c>
      <c r="V79" s="154">
        <f>V80+V83</f>
        <v>0</v>
      </c>
      <c r="W79" s="154">
        <f>W80+W83</f>
        <v>0</v>
      </c>
      <c r="X79" s="155">
        <f t="shared" si="89"/>
        <v>0</v>
      </c>
      <c r="Y79" s="154">
        <f t="shared" si="90"/>
        <v>0</v>
      </c>
      <c r="Z79" s="154">
        <f t="shared" ref="Z79:AF79" si="114">Z80+Z83</f>
        <v>0</v>
      </c>
      <c r="AA79" s="154">
        <f t="shared" si="114"/>
        <v>0</v>
      </c>
      <c r="AB79" s="154">
        <f t="shared" si="114"/>
        <v>0</v>
      </c>
      <c r="AC79" s="154">
        <f t="shared" si="114"/>
        <v>0</v>
      </c>
      <c r="AD79" s="154">
        <f t="shared" si="114"/>
        <v>0</v>
      </c>
      <c r="AE79" s="154">
        <f t="shared" si="114"/>
        <v>0</v>
      </c>
      <c r="AF79" s="154">
        <f t="shared" si="114"/>
        <v>0</v>
      </c>
      <c r="AG79" s="154">
        <f t="shared" si="75"/>
        <v>0</v>
      </c>
      <c r="AH79" s="154">
        <f>AH80+AH83</f>
        <v>0</v>
      </c>
      <c r="AI79" s="154">
        <f>AI80+AI83</f>
        <v>0</v>
      </c>
      <c r="AJ79" s="154">
        <f t="shared" si="76"/>
        <v>0</v>
      </c>
      <c r="AK79" s="154">
        <f>AK80+AK83</f>
        <v>0</v>
      </c>
      <c r="AL79" s="154">
        <f>AL80+AL83</f>
        <v>0</v>
      </c>
      <c r="AM79" s="154">
        <f>AM80+AM83</f>
        <v>0</v>
      </c>
      <c r="AN79" s="155">
        <f t="shared" si="91"/>
        <v>0</v>
      </c>
      <c r="AO79" s="154">
        <f t="shared" ref="AO79:AO86" si="115">SUM(AP79)</f>
        <v>0</v>
      </c>
      <c r="AP79" s="154">
        <f>AP80+AP83</f>
        <v>0</v>
      </c>
      <c r="AQ79" s="154">
        <f t="shared" si="105"/>
        <v>0</v>
      </c>
      <c r="AR79" s="154">
        <f>AR80+AR83</f>
        <v>0</v>
      </c>
      <c r="AS79" s="154">
        <f>AS80+AS83</f>
        <v>0</v>
      </c>
      <c r="AT79" s="154">
        <f>AT80+AT83</f>
        <v>0</v>
      </c>
      <c r="AU79" s="154">
        <f t="shared" si="106"/>
        <v>0</v>
      </c>
      <c r="AV79" s="154">
        <f>AV80+AV83</f>
        <v>0</v>
      </c>
      <c r="AW79" s="154">
        <f>AW80+AW83</f>
        <v>0</v>
      </c>
      <c r="AX79" s="154">
        <f>AX80+AX83</f>
        <v>0</v>
      </c>
      <c r="AY79" s="154">
        <f t="shared" si="78"/>
        <v>0</v>
      </c>
      <c r="AZ79" s="154">
        <f>AZ80+AZ83</f>
        <v>0</v>
      </c>
      <c r="BA79" s="154">
        <f t="shared" si="78"/>
        <v>0</v>
      </c>
      <c r="BB79" s="154">
        <f>BB80+BB83</f>
        <v>0</v>
      </c>
      <c r="BC79" s="155">
        <f t="shared" si="93"/>
        <v>0</v>
      </c>
      <c r="BD79" s="154">
        <f t="shared" si="94"/>
        <v>0</v>
      </c>
      <c r="BE79" s="154">
        <f>BE80+BE83</f>
        <v>0</v>
      </c>
      <c r="BF79" s="154">
        <f>BF80+BF83</f>
        <v>0</v>
      </c>
      <c r="BG79" s="154">
        <f t="shared" si="107"/>
        <v>0</v>
      </c>
      <c r="BH79" s="154">
        <f>BH80+BH83</f>
        <v>0</v>
      </c>
      <c r="BI79" s="154">
        <f>BI80+BI83</f>
        <v>0</v>
      </c>
      <c r="BJ79" s="154">
        <f>BJ80+BJ83</f>
        <v>0</v>
      </c>
      <c r="BK79" s="154">
        <f t="shared" si="95"/>
        <v>0</v>
      </c>
      <c r="BL79" s="154">
        <f>BL80+BL83</f>
        <v>0</v>
      </c>
      <c r="BM79" s="154">
        <f t="shared" si="108"/>
        <v>0</v>
      </c>
      <c r="BN79" s="154">
        <f>BN80+BN83</f>
        <v>0</v>
      </c>
      <c r="BO79" s="154">
        <f>BO80+BO83</f>
        <v>0</v>
      </c>
      <c r="BP79" s="154">
        <f>BP80+BP83</f>
        <v>0</v>
      </c>
      <c r="BQ79" s="154">
        <f t="shared" si="109"/>
        <v>0</v>
      </c>
      <c r="BR79" s="154">
        <f>BR80+BR83</f>
        <v>0</v>
      </c>
      <c r="BS79" s="154">
        <f>BS80+BS83</f>
        <v>0</v>
      </c>
      <c r="BT79" s="154">
        <f>BT80+BT83</f>
        <v>0</v>
      </c>
      <c r="BU79" s="154">
        <f>BU80+BU83</f>
        <v>0</v>
      </c>
      <c r="BV79" s="155">
        <f t="shared" si="96"/>
        <v>0</v>
      </c>
      <c r="BW79" s="154">
        <f t="shared" si="79"/>
        <v>0</v>
      </c>
      <c r="BX79" s="154">
        <f>BX80+BX83</f>
        <v>0</v>
      </c>
      <c r="BY79" s="155">
        <f t="shared" si="97"/>
        <v>0</v>
      </c>
      <c r="BZ79" s="154">
        <f t="shared" si="110"/>
        <v>0</v>
      </c>
      <c r="CA79" s="154">
        <f>CA80+CA83</f>
        <v>0</v>
      </c>
      <c r="CB79" s="154">
        <f>CB80+CB83</f>
        <v>0</v>
      </c>
      <c r="CC79" s="154">
        <f>CC80+CC83</f>
        <v>0</v>
      </c>
      <c r="CD79" s="154">
        <f t="shared" si="98"/>
        <v>0</v>
      </c>
      <c r="CE79" s="154">
        <f>CE80+CE83</f>
        <v>0</v>
      </c>
      <c r="CF79" s="154">
        <f t="shared" si="80"/>
        <v>0</v>
      </c>
      <c r="CG79" s="154">
        <f>CG80+CG83</f>
        <v>0</v>
      </c>
      <c r="CH79" s="154">
        <f>CH80+CH83</f>
        <v>0</v>
      </c>
      <c r="CI79" s="154">
        <f t="shared" si="86"/>
        <v>0</v>
      </c>
      <c r="CJ79" s="154">
        <f>CJ80+CJ83</f>
        <v>0</v>
      </c>
      <c r="CK79" s="154">
        <f t="shared" si="111"/>
        <v>0</v>
      </c>
      <c r="CL79" s="154">
        <f>CL80+CL83</f>
        <v>0</v>
      </c>
      <c r="CM79" s="154">
        <f>CM80+CM83</f>
        <v>0</v>
      </c>
      <c r="CN79" s="154">
        <f>CN80+CN83</f>
        <v>0</v>
      </c>
      <c r="CO79" s="154"/>
      <c r="CP79" s="154">
        <f>F79+M79+P79+X79+AN79+BC79+BV79+BY79</f>
        <v>0</v>
      </c>
    </row>
    <row r="80" spans="1:94" s="102" customFormat="1" ht="20.100000000000001" customHeight="1" outlineLevel="2" x14ac:dyDescent="0.25">
      <c r="A80" s="61"/>
      <c r="B80" s="61"/>
      <c r="C80" s="61">
        <v>330</v>
      </c>
      <c r="D80" s="61"/>
      <c r="E80" s="62" t="s">
        <v>72</v>
      </c>
      <c r="F80" s="156">
        <f t="shared" si="83"/>
        <v>0</v>
      </c>
      <c r="G80" s="161">
        <f t="shared" si="71"/>
        <v>0</v>
      </c>
      <c r="H80" s="157">
        <f>H81+H82</f>
        <v>0</v>
      </c>
      <c r="I80" s="157">
        <f>I81+I82</f>
        <v>0</v>
      </c>
      <c r="J80" s="157">
        <f t="shared" si="72"/>
        <v>0</v>
      </c>
      <c r="K80" s="157">
        <f>K81+K82</f>
        <v>0</v>
      </c>
      <c r="L80" s="157">
        <f>L81+L82</f>
        <v>0</v>
      </c>
      <c r="M80" s="156">
        <f t="shared" si="87"/>
        <v>0</v>
      </c>
      <c r="N80" s="157">
        <f t="shared" si="84"/>
        <v>0</v>
      </c>
      <c r="O80" s="157">
        <f>O81+O82</f>
        <v>0</v>
      </c>
      <c r="P80" s="158">
        <f t="shared" si="88"/>
        <v>0</v>
      </c>
      <c r="Q80" s="157">
        <f t="shared" si="73"/>
        <v>0</v>
      </c>
      <c r="R80" s="157">
        <f>R81+R82</f>
        <v>0</v>
      </c>
      <c r="S80" s="157">
        <f>S81+S82</f>
        <v>0</v>
      </c>
      <c r="T80" s="157">
        <f>T81+T82</f>
        <v>0</v>
      </c>
      <c r="U80" s="157">
        <f t="shared" si="74"/>
        <v>0</v>
      </c>
      <c r="V80" s="157">
        <f>V81+V82</f>
        <v>0</v>
      </c>
      <c r="W80" s="157">
        <f>W81+W82</f>
        <v>0</v>
      </c>
      <c r="X80" s="158">
        <f t="shared" si="89"/>
        <v>0</v>
      </c>
      <c r="Y80" s="157">
        <f t="shared" si="90"/>
        <v>0</v>
      </c>
      <c r="Z80" s="157">
        <f t="shared" ref="Z80:AF80" si="116">Z81+Z82</f>
        <v>0</v>
      </c>
      <c r="AA80" s="157">
        <f t="shared" si="116"/>
        <v>0</v>
      </c>
      <c r="AB80" s="157">
        <f t="shared" si="116"/>
        <v>0</v>
      </c>
      <c r="AC80" s="157">
        <f t="shared" si="116"/>
        <v>0</v>
      </c>
      <c r="AD80" s="157">
        <f t="shared" si="116"/>
        <v>0</v>
      </c>
      <c r="AE80" s="157">
        <f t="shared" si="116"/>
        <v>0</v>
      </c>
      <c r="AF80" s="157">
        <f t="shared" si="116"/>
        <v>0</v>
      </c>
      <c r="AG80" s="157">
        <f t="shared" si="75"/>
        <v>0</v>
      </c>
      <c r="AH80" s="157">
        <f>AH81+AH82</f>
        <v>0</v>
      </c>
      <c r="AI80" s="157">
        <f>AI81+AI82</f>
        <v>0</v>
      </c>
      <c r="AJ80" s="157">
        <f t="shared" si="76"/>
        <v>0</v>
      </c>
      <c r="AK80" s="157">
        <f>AK81+AK82</f>
        <v>0</v>
      </c>
      <c r="AL80" s="157">
        <f>AL81+AL82</f>
        <v>0</v>
      </c>
      <c r="AM80" s="157">
        <f>AM81+AM82</f>
        <v>0</v>
      </c>
      <c r="AN80" s="158">
        <f t="shared" si="91"/>
        <v>0</v>
      </c>
      <c r="AO80" s="157">
        <f t="shared" si="115"/>
        <v>0</v>
      </c>
      <c r="AP80" s="157">
        <f>AP81+AP82</f>
        <v>0</v>
      </c>
      <c r="AQ80" s="157">
        <f t="shared" si="105"/>
        <v>0</v>
      </c>
      <c r="AR80" s="157">
        <f>AR81+AR82</f>
        <v>0</v>
      </c>
      <c r="AS80" s="157">
        <f>AS81+AS82</f>
        <v>0</v>
      </c>
      <c r="AT80" s="157">
        <f>AT81+AT82</f>
        <v>0</v>
      </c>
      <c r="AU80" s="157">
        <f t="shared" si="106"/>
        <v>0</v>
      </c>
      <c r="AV80" s="157">
        <f>AV81+AV82</f>
        <v>0</v>
      </c>
      <c r="AW80" s="157">
        <f>AW81+AW82</f>
        <v>0</v>
      </c>
      <c r="AX80" s="157">
        <f>AX81+AX82</f>
        <v>0</v>
      </c>
      <c r="AY80" s="157">
        <f t="shared" si="78"/>
        <v>0</v>
      </c>
      <c r="AZ80" s="157">
        <f>AZ81+AZ82</f>
        <v>0</v>
      </c>
      <c r="BA80" s="157">
        <f t="shared" si="78"/>
        <v>0</v>
      </c>
      <c r="BB80" s="157">
        <f>BB81+BB82</f>
        <v>0</v>
      </c>
      <c r="BC80" s="158">
        <f t="shared" si="93"/>
        <v>0</v>
      </c>
      <c r="BD80" s="157">
        <f t="shared" si="94"/>
        <v>0</v>
      </c>
      <c r="BE80" s="157">
        <f>BE81+BE82</f>
        <v>0</v>
      </c>
      <c r="BF80" s="157">
        <f>BF81+BF82</f>
        <v>0</v>
      </c>
      <c r="BG80" s="157">
        <f t="shared" si="107"/>
        <v>0</v>
      </c>
      <c r="BH80" s="157">
        <f>BH81+BH82</f>
        <v>0</v>
      </c>
      <c r="BI80" s="157">
        <f>BI81+BI82</f>
        <v>0</v>
      </c>
      <c r="BJ80" s="157">
        <f>BJ81+BJ82</f>
        <v>0</v>
      </c>
      <c r="BK80" s="157">
        <f t="shared" si="95"/>
        <v>0</v>
      </c>
      <c r="BL80" s="157">
        <f>BL81+BL82</f>
        <v>0</v>
      </c>
      <c r="BM80" s="157">
        <f t="shared" si="108"/>
        <v>0</v>
      </c>
      <c r="BN80" s="157">
        <f>BN81+BN82</f>
        <v>0</v>
      </c>
      <c r="BO80" s="157">
        <f>BO81+BO82</f>
        <v>0</v>
      </c>
      <c r="BP80" s="157">
        <f>BP81+BP82</f>
        <v>0</v>
      </c>
      <c r="BQ80" s="157">
        <f t="shared" si="109"/>
        <v>0</v>
      </c>
      <c r="BR80" s="157">
        <f>BR81+BR82</f>
        <v>0</v>
      </c>
      <c r="BS80" s="157">
        <f>BS81+BS82</f>
        <v>0</v>
      </c>
      <c r="BT80" s="157">
        <f>BT81+BT82</f>
        <v>0</v>
      </c>
      <c r="BU80" s="157">
        <f>BU81+BU82</f>
        <v>0</v>
      </c>
      <c r="BV80" s="158">
        <f t="shared" si="96"/>
        <v>0</v>
      </c>
      <c r="BW80" s="157">
        <f t="shared" si="79"/>
        <v>0</v>
      </c>
      <c r="BX80" s="157">
        <f>BX81+BX82</f>
        <v>0</v>
      </c>
      <c r="BY80" s="158">
        <f t="shared" si="97"/>
        <v>0</v>
      </c>
      <c r="BZ80" s="157">
        <f t="shared" si="110"/>
        <v>0</v>
      </c>
      <c r="CA80" s="157">
        <f>CA81+CA82</f>
        <v>0</v>
      </c>
      <c r="CB80" s="157">
        <f>CB81+CB82</f>
        <v>0</v>
      </c>
      <c r="CC80" s="157">
        <f>CC81+CC82</f>
        <v>0</v>
      </c>
      <c r="CD80" s="157">
        <f t="shared" si="98"/>
        <v>0</v>
      </c>
      <c r="CE80" s="157">
        <f>CE81+CE82</f>
        <v>0</v>
      </c>
      <c r="CF80" s="157">
        <f t="shared" si="80"/>
        <v>0</v>
      </c>
      <c r="CG80" s="157">
        <f>CG81+CG82</f>
        <v>0</v>
      </c>
      <c r="CH80" s="157">
        <f>CH81+CH82</f>
        <v>0</v>
      </c>
      <c r="CI80" s="157">
        <f t="shared" si="86"/>
        <v>0</v>
      </c>
      <c r="CJ80" s="157">
        <f>CJ81+CJ82</f>
        <v>0</v>
      </c>
      <c r="CK80" s="157">
        <f t="shared" si="111"/>
        <v>0</v>
      </c>
      <c r="CL80" s="157">
        <f>CL81+CL82</f>
        <v>0</v>
      </c>
      <c r="CM80" s="157">
        <f>CM81+CM82</f>
        <v>0</v>
      </c>
      <c r="CN80" s="157">
        <f>CN81+CN82</f>
        <v>0</v>
      </c>
      <c r="CO80" s="137"/>
      <c r="CP80" s="137"/>
    </row>
    <row r="81" spans="1:94" ht="20.100000000000001" customHeight="1" outlineLevel="3" x14ac:dyDescent="0.25">
      <c r="A81" s="111"/>
      <c r="B81" s="111"/>
      <c r="C81" s="112"/>
      <c r="D81" s="113">
        <v>3300</v>
      </c>
      <c r="E81" s="135" t="s">
        <v>73</v>
      </c>
      <c r="F81" s="158">
        <f t="shared" si="83"/>
        <v>0</v>
      </c>
      <c r="G81" s="159">
        <f t="shared" si="71"/>
        <v>0</v>
      </c>
      <c r="H81" s="165"/>
      <c r="I81" s="165"/>
      <c r="J81" s="159">
        <f t="shared" si="72"/>
        <v>0</v>
      </c>
      <c r="K81" s="165"/>
      <c r="L81" s="165"/>
      <c r="M81" s="158">
        <f t="shared" si="87"/>
        <v>0</v>
      </c>
      <c r="N81" s="159">
        <f t="shared" si="84"/>
        <v>0</v>
      </c>
      <c r="O81" s="165"/>
      <c r="P81" s="158">
        <f t="shared" si="88"/>
        <v>0</v>
      </c>
      <c r="Q81" s="159">
        <f t="shared" si="73"/>
        <v>0</v>
      </c>
      <c r="R81" s="165"/>
      <c r="S81" s="165"/>
      <c r="T81" s="165"/>
      <c r="U81" s="159">
        <f t="shared" si="74"/>
        <v>0</v>
      </c>
      <c r="V81" s="165"/>
      <c r="W81" s="165"/>
      <c r="X81" s="158">
        <f t="shared" si="89"/>
        <v>0</v>
      </c>
      <c r="Y81" s="159">
        <f t="shared" si="90"/>
        <v>0</v>
      </c>
      <c r="Z81" s="165"/>
      <c r="AA81" s="165"/>
      <c r="AB81" s="165"/>
      <c r="AC81" s="165"/>
      <c r="AD81" s="165"/>
      <c r="AE81" s="165"/>
      <c r="AF81" s="165"/>
      <c r="AG81" s="159">
        <f t="shared" si="75"/>
        <v>0</v>
      </c>
      <c r="AH81" s="165"/>
      <c r="AI81" s="165"/>
      <c r="AJ81" s="159">
        <f t="shared" si="76"/>
        <v>0</v>
      </c>
      <c r="AK81" s="165"/>
      <c r="AL81" s="165"/>
      <c r="AM81" s="165"/>
      <c r="AN81" s="158">
        <f t="shared" si="91"/>
        <v>0</v>
      </c>
      <c r="AO81" s="159">
        <f t="shared" si="115"/>
        <v>0</v>
      </c>
      <c r="AP81" s="165"/>
      <c r="AQ81" s="159">
        <f t="shared" si="105"/>
        <v>0</v>
      </c>
      <c r="AR81" s="165"/>
      <c r="AS81" s="165"/>
      <c r="AT81" s="165"/>
      <c r="AU81" s="159">
        <f t="shared" si="106"/>
        <v>0</v>
      </c>
      <c r="AV81" s="165"/>
      <c r="AW81" s="165"/>
      <c r="AX81" s="165"/>
      <c r="AY81" s="159">
        <f t="shared" si="78"/>
        <v>0</v>
      </c>
      <c r="AZ81" s="165"/>
      <c r="BA81" s="159">
        <f t="shared" si="78"/>
        <v>0</v>
      </c>
      <c r="BB81" s="165"/>
      <c r="BC81" s="158">
        <f t="shared" si="93"/>
        <v>0</v>
      </c>
      <c r="BD81" s="159">
        <f t="shared" si="94"/>
        <v>0</v>
      </c>
      <c r="BE81" s="165"/>
      <c r="BF81" s="165"/>
      <c r="BG81" s="159">
        <f t="shared" si="107"/>
        <v>0</v>
      </c>
      <c r="BH81" s="165"/>
      <c r="BI81" s="165"/>
      <c r="BJ81" s="165"/>
      <c r="BK81" s="159">
        <f t="shared" si="95"/>
        <v>0</v>
      </c>
      <c r="BL81" s="165"/>
      <c r="BM81" s="159">
        <f t="shared" si="108"/>
        <v>0</v>
      </c>
      <c r="BN81" s="165"/>
      <c r="BO81" s="165"/>
      <c r="BP81" s="165"/>
      <c r="BQ81" s="159">
        <f t="shared" si="109"/>
        <v>0</v>
      </c>
      <c r="BR81" s="165"/>
      <c r="BS81" s="165"/>
      <c r="BT81" s="165"/>
      <c r="BU81" s="165"/>
      <c r="BV81" s="158">
        <f t="shared" si="96"/>
        <v>0</v>
      </c>
      <c r="BW81" s="159">
        <f t="shared" si="79"/>
        <v>0</v>
      </c>
      <c r="BX81" s="165"/>
      <c r="BY81" s="158">
        <f t="shared" si="97"/>
        <v>0</v>
      </c>
      <c r="BZ81" s="159">
        <f t="shared" si="110"/>
        <v>0</v>
      </c>
      <c r="CA81" s="165"/>
      <c r="CB81" s="165"/>
      <c r="CC81" s="165"/>
      <c r="CD81" s="159">
        <f t="shared" si="98"/>
        <v>0</v>
      </c>
      <c r="CE81" s="165"/>
      <c r="CF81" s="159">
        <f t="shared" si="80"/>
        <v>0</v>
      </c>
      <c r="CG81" s="165"/>
      <c r="CH81" s="165"/>
      <c r="CI81" s="159">
        <f t="shared" si="86"/>
        <v>0</v>
      </c>
      <c r="CJ81" s="165"/>
      <c r="CK81" s="157">
        <f t="shared" si="111"/>
        <v>0</v>
      </c>
      <c r="CL81" s="165"/>
      <c r="CM81" s="165"/>
      <c r="CN81" s="165"/>
      <c r="CO81" s="149"/>
      <c r="CP81" s="149"/>
    </row>
    <row r="82" spans="1:94" ht="20.100000000000001" customHeight="1" outlineLevel="3" x14ac:dyDescent="0.25">
      <c r="A82" s="111"/>
      <c r="B82" s="111"/>
      <c r="C82" s="112"/>
      <c r="D82" s="113">
        <v>3301</v>
      </c>
      <c r="E82" s="135" t="s">
        <v>74</v>
      </c>
      <c r="F82" s="158">
        <f t="shared" si="83"/>
        <v>0</v>
      </c>
      <c r="G82" s="159">
        <f t="shared" si="71"/>
        <v>0</v>
      </c>
      <c r="H82" s="165"/>
      <c r="I82" s="165"/>
      <c r="J82" s="159">
        <f t="shared" si="72"/>
        <v>0</v>
      </c>
      <c r="K82" s="165"/>
      <c r="L82" s="165"/>
      <c r="M82" s="158">
        <f t="shared" si="87"/>
        <v>0</v>
      </c>
      <c r="N82" s="159">
        <f t="shared" si="84"/>
        <v>0</v>
      </c>
      <c r="O82" s="165"/>
      <c r="P82" s="158">
        <f t="shared" si="88"/>
        <v>0</v>
      </c>
      <c r="Q82" s="159">
        <f t="shared" si="73"/>
        <v>0</v>
      </c>
      <c r="R82" s="165"/>
      <c r="S82" s="165"/>
      <c r="T82" s="165"/>
      <c r="U82" s="159">
        <f t="shared" si="74"/>
        <v>0</v>
      </c>
      <c r="V82" s="165"/>
      <c r="W82" s="165"/>
      <c r="X82" s="158">
        <f t="shared" si="89"/>
        <v>0</v>
      </c>
      <c r="Y82" s="159">
        <f t="shared" si="90"/>
        <v>0</v>
      </c>
      <c r="Z82" s="165"/>
      <c r="AA82" s="165"/>
      <c r="AB82" s="165"/>
      <c r="AC82" s="165"/>
      <c r="AD82" s="165"/>
      <c r="AE82" s="165"/>
      <c r="AF82" s="165"/>
      <c r="AG82" s="159">
        <f t="shared" si="75"/>
        <v>0</v>
      </c>
      <c r="AH82" s="165"/>
      <c r="AI82" s="165"/>
      <c r="AJ82" s="159">
        <f t="shared" si="76"/>
        <v>0</v>
      </c>
      <c r="AK82" s="165"/>
      <c r="AL82" s="165"/>
      <c r="AM82" s="165"/>
      <c r="AN82" s="158">
        <f t="shared" si="91"/>
        <v>0</v>
      </c>
      <c r="AO82" s="159">
        <f t="shared" si="115"/>
        <v>0</v>
      </c>
      <c r="AP82" s="165"/>
      <c r="AQ82" s="159">
        <f t="shared" si="105"/>
        <v>0</v>
      </c>
      <c r="AR82" s="165"/>
      <c r="AS82" s="165"/>
      <c r="AT82" s="165"/>
      <c r="AU82" s="159">
        <f t="shared" si="106"/>
        <v>0</v>
      </c>
      <c r="AV82" s="165"/>
      <c r="AW82" s="165"/>
      <c r="AX82" s="165"/>
      <c r="AY82" s="159">
        <f t="shared" si="78"/>
        <v>0</v>
      </c>
      <c r="AZ82" s="165"/>
      <c r="BA82" s="159">
        <f t="shared" si="78"/>
        <v>0</v>
      </c>
      <c r="BB82" s="165"/>
      <c r="BC82" s="158">
        <f t="shared" si="93"/>
        <v>0</v>
      </c>
      <c r="BD82" s="159">
        <f t="shared" si="94"/>
        <v>0</v>
      </c>
      <c r="BE82" s="165"/>
      <c r="BF82" s="165"/>
      <c r="BG82" s="159">
        <f t="shared" si="107"/>
        <v>0</v>
      </c>
      <c r="BH82" s="165"/>
      <c r="BI82" s="165"/>
      <c r="BJ82" s="165"/>
      <c r="BK82" s="159">
        <f t="shared" si="95"/>
        <v>0</v>
      </c>
      <c r="BL82" s="165"/>
      <c r="BM82" s="159">
        <f t="shared" si="108"/>
        <v>0</v>
      </c>
      <c r="BN82" s="165"/>
      <c r="BO82" s="165"/>
      <c r="BP82" s="165"/>
      <c r="BQ82" s="159">
        <f t="shared" si="109"/>
        <v>0</v>
      </c>
      <c r="BR82" s="165"/>
      <c r="BS82" s="165"/>
      <c r="BT82" s="165"/>
      <c r="BU82" s="165"/>
      <c r="BV82" s="158">
        <f t="shared" si="96"/>
        <v>0</v>
      </c>
      <c r="BW82" s="159">
        <f t="shared" si="79"/>
        <v>0</v>
      </c>
      <c r="BX82" s="165"/>
      <c r="BY82" s="158">
        <f t="shared" si="97"/>
        <v>0</v>
      </c>
      <c r="BZ82" s="159">
        <f t="shared" si="110"/>
        <v>0</v>
      </c>
      <c r="CA82" s="165"/>
      <c r="CB82" s="165"/>
      <c r="CC82" s="165"/>
      <c r="CD82" s="159">
        <f t="shared" si="98"/>
        <v>0</v>
      </c>
      <c r="CE82" s="165"/>
      <c r="CF82" s="159">
        <f t="shared" si="80"/>
        <v>0</v>
      </c>
      <c r="CG82" s="165"/>
      <c r="CH82" s="165"/>
      <c r="CI82" s="159">
        <f t="shared" si="86"/>
        <v>0</v>
      </c>
      <c r="CJ82" s="165"/>
      <c r="CK82" s="157">
        <f t="shared" si="111"/>
        <v>0</v>
      </c>
      <c r="CL82" s="165"/>
      <c r="CM82" s="165"/>
      <c r="CN82" s="165"/>
      <c r="CO82" s="149"/>
      <c r="CP82" s="149"/>
    </row>
    <row r="83" spans="1:94" s="102" customFormat="1" ht="20.100000000000001" customHeight="1" outlineLevel="2" x14ac:dyDescent="0.25">
      <c r="A83" s="61"/>
      <c r="B83" s="61"/>
      <c r="C83" s="61">
        <v>332</v>
      </c>
      <c r="D83" s="61"/>
      <c r="E83" s="62" t="s">
        <v>75</v>
      </c>
      <c r="F83" s="156">
        <f t="shared" si="83"/>
        <v>0</v>
      </c>
      <c r="G83" s="161">
        <f t="shared" si="71"/>
        <v>0</v>
      </c>
      <c r="H83" s="157">
        <f>H84+H85</f>
        <v>0</v>
      </c>
      <c r="I83" s="157">
        <f>I84+I85</f>
        <v>0</v>
      </c>
      <c r="J83" s="157">
        <f t="shared" si="72"/>
        <v>0</v>
      </c>
      <c r="K83" s="157">
        <f>K84+K85</f>
        <v>0</v>
      </c>
      <c r="L83" s="157">
        <f>L84+L85</f>
        <v>0</v>
      </c>
      <c r="M83" s="156">
        <f t="shared" si="87"/>
        <v>0</v>
      </c>
      <c r="N83" s="157">
        <f t="shared" si="84"/>
        <v>0</v>
      </c>
      <c r="O83" s="157">
        <f>O84+O85</f>
        <v>0</v>
      </c>
      <c r="P83" s="158">
        <f t="shared" si="88"/>
        <v>0</v>
      </c>
      <c r="Q83" s="157">
        <f t="shared" si="73"/>
        <v>0</v>
      </c>
      <c r="R83" s="157">
        <f>R84+R85</f>
        <v>0</v>
      </c>
      <c r="S83" s="157">
        <f>S84+S85</f>
        <v>0</v>
      </c>
      <c r="T83" s="157">
        <f>T84+T85</f>
        <v>0</v>
      </c>
      <c r="U83" s="157">
        <f t="shared" si="74"/>
        <v>0</v>
      </c>
      <c r="V83" s="157">
        <f>V84+V85</f>
        <v>0</v>
      </c>
      <c r="W83" s="157">
        <f>W84+W85</f>
        <v>0</v>
      </c>
      <c r="X83" s="158">
        <f t="shared" si="89"/>
        <v>0</v>
      </c>
      <c r="Y83" s="157">
        <f t="shared" si="90"/>
        <v>0</v>
      </c>
      <c r="Z83" s="157">
        <f t="shared" ref="Z83:AF83" si="117">Z84+Z85</f>
        <v>0</v>
      </c>
      <c r="AA83" s="157">
        <f t="shared" si="117"/>
        <v>0</v>
      </c>
      <c r="AB83" s="157">
        <f t="shared" si="117"/>
        <v>0</v>
      </c>
      <c r="AC83" s="157">
        <f t="shared" si="117"/>
        <v>0</v>
      </c>
      <c r="AD83" s="157">
        <f t="shared" si="117"/>
        <v>0</v>
      </c>
      <c r="AE83" s="157">
        <f t="shared" si="117"/>
        <v>0</v>
      </c>
      <c r="AF83" s="157">
        <f t="shared" si="117"/>
        <v>0</v>
      </c>
      <c r="AG83" s="157">
        <f t="shared" si="75"/>
        <v>0</v>
      </c>
      <c r="AH83" s="157">
        <f>AH84+AH85</f>
        <v>0</v>
      </c>
      <c r="AI83" s="157">
        <f>AI84+AI85</f>
        <v>0</v>
      </c>
      <c r="AJ83" s="157">
        <f t="shared" si="76"/>
        <v>0</v>
      </c>
      <c r="AK83" s="157">
        <f>AK84+AK85</f>
        <v>0</v>
      </c>
      <c r="AL83" s="157">
        <f>AL84+AL85</f>
        <v>0</v>
      </c>
      <c r="AM83" s="157">
        <f>AM84+AM85</f>
        <v>0</v>
      </c>
      <c r="AN83" s="158">
        <f t="shared" si="91"/>
        <v>0</v>
      </c>
      <c r="AO83" s="157">
        <f t="shared" si="115"/>
        <v>0</v>
      </c>
      <c r="AP83" s="157">
        <f>AP84+AP85</f>
        <v>0</v>
      </c>
      <c r="AQ83" s="157">
        <f t="shared" si="105"/>
        <v>0</v>
      </c>
      <c r="AR83" s="157">
        <f>AR84+AR85</f>
        <v>0</v>
      </c>
      <c r="AS83" s="157">
        <f>AS84+AS85</f>
        <v>0</v>
      </c>
      <c r="AT83" s="157">
        <f>AT84+AT85</f>
        <v>0</v>
      </c>
      <c r="AU83" s="157">
        <f t="shared" si="106"/>
        <v>0</v>
      </c>
      <c r="AV83" s="157">
        <f>AV84+AV85</f>
        <v>0</v>
      </c>
      <c r="AW83" s="157">
        <f>AW84+AW85</f>
        <v>0</v>
      </c>
      <c r="AX83" s="157">
        <f>AX84+AX85</f>
        <v>0</v>
      </c>
      <c r="AY83" s="157">
        <f t="shared" si="78"/>
        <v>0</v>
      </c>
      <c r="AZ83" s="157">
        <f>AZ84+AZ85</f>
        <v>0</v>
      </c>
      <c r="BA83" s="157">
        <f t="shared" si="78"/>
        <v>0</v>
      </c>
      <c r="BB83" s="157">
        <f>BB84+BB85</f>
        <v>0</v>
      </c>
      <c r="BC83" s="158">
        <f t="shared" si="93"/>
        <v>0</v>
      </c>
      <c r="BD83" s="157">
        <f t="shared" si="94"/>
        <v>0</v>
      </c>
      <c r="BE83" s="157">
        <f>BE84+BE85</f>
        <v>0</v>
      </c>
      <c r="BF83" s="157">
        <f>BF84+BF85</f>
        <v>0</v>
      </c>
      <c r="BG83" s="157">
        <f t="shared" si="107"/>
        <v>0</v>
      </c>
      <c r="BH83" s="157">
        <f>BH84+BH85</f>
        <v>0</v>
      </c>
      <c r="BI83" s="157">
        <f>BI84+BI85</f>
        <v>0</v>
      </c>
      <c r="BJ83" s="157">
        <f>BJ84+BJ85</f>
        <v>0</v>
      </c>
      <c r="BK83" s="157">
        <f t="shared" si="95"/>
        <v>0</v>
      </c>
      <c r="BL83" s="157">
        <f>BL84+BL85</f>
        <v>0</v>
      </c>
      <c r="BM83" s="157">
        <f t="shared" si="108"/>
        <v>0</v>
      </c>
      <c r="BN83" s="157">
        <f>BN84+BN85</f>
        <v>0</v>
      </c>
      <c r="BO83" s="157">
        <f>BO84+BO85</f>
        <v>0</v>
      </c>
      <c r="BP83" s="157">
        <f>BP84+BP85</f>
        <v>0</v>
      </c>
      <c r="BQ83" s="157">
        <f t="shared" si="109"/>
        <v>0</v>
      </c>
      <c r="BR83" s="157">
        <f>BR84+BR85</f>
        <v>0</v>
      </c>
      <c r="BS83" s="157">
        <f>BS84+BS85</f>
        <v>0</v>
      </c>
      <c r="BT83" s="157">
        <f>BT84+BT85</f>
        <v>0</v>
      </c>
      <c r="BU83" s="157">
        <f>BU84+BU85</f>
        <v>0</v>
      </c>
      <c r="BV83" s="158">
        <f t="shared" si="96"/>
        <v>0</v>
      </c>
      <c r="BW83" s="157">
        <f t="shared" si="79"/>
        <v>0</v>
      </c>
      <c r="BX83" s="157">
        <f>BX84+BX85</f>
        <v>0</v>
      </c>
      <c r="BY83" s="158">
        <f t="shared" si="97"/>
        <v>0</v>
      </c>
      <c r="BZ83" s="157">
        <f t="shared" si="110"/>
        <v>0</v>
      </c>
      <c r="CA83" s="157">
        <f>CA84+CA85</f>
        <v>0</v>
      </c>
      <c r="CB83" s="157">
        <f>CB84+CB85</f>
        <v>0</v>
      </c>
      <c r="CC83" s="157">
        <f>CC84+CC85</f>
        <v>0</v>
      </c>
      <c r="CD83" s="157">
        <f t="shared" si="98"/>
        <v>0</v>
      </c>
      <c r="CE83" s="157">
        <f>CE84+CE85</f>
        <v>0</v>
      </c>
      <c r="CF83" s="157">
        <f t="shared" si="80"/>
        <v>0</v>
      </c>
      <c r="CG83" s="157">
        <f>CG84+CG85</f>
        <v>0</v>
      </c>
      <c r="CH83" s="157">
        <f>CH84+CH85</f>
        <v>0</v>
      </c>
      <c r="CI83" s="157">
        <f t="shared" si="86"/>
        <v>0</v>
      </c>
      <c r="CJ83" s="157">
        <f>CJ84+CJ85</f>
        <v>0</v>
      </c>
      <c r="CK83" s="157">
        <f t="shared" si="111"/>
        <v>0</v>
      </c>
      <c r="CL83" s="157">
        <f>CL84+CL85</f>
        <v>0</v>
      </c>
      <c r="CM83" s="157">
        <f>CM84+CM85</f>
        <v>0</v>
      </c>
      <c r="CN83" s="157">
        <f>CN84+CN85</f>
        <v>0</v>
      </c>
      <c r="CO83" s="137"/>
      <c r="CP83" s="137"/>
    </row>
    <row r="84" spans="1:94" ht="20.100000000000001" customHeight="1" outlineLevel="3" x14ac:dyDescent="0.25">
      <c r="A84" s="111"/>
      <c r="B84" s="111"/>
      <c r="C84" s="112"/>
      <c r="D84" s="113">
        <v>3320</v>
      </c>
      <c r="E84" s="135" t="s">
        <v>76</v>
      </c>
      <c r="F84" s="158">
        <f t="shared" si="83"/>
        <v>0</v>
      </c>
      <c r="G84" s="159">
        <f t="shared" si="71"/>
        <v>0</v>
      </c>
      <c r="H84" s="165"/>
      <c r="I84" s="165"/>
      <c r="J84" s="159">
        <f t="shared" si="72"/>
        <v>0</v>
      </c>
      <c r="K84" s="165"/>
      <c r="L84" s="165"/>
      <c r="M84" s="158">
        <f t="shared" si="87"/>
        <v>0</v>
      </c>
      <c r="N84" s="159">
        <f t="shared" si="84"/>
        <v>0</v>
      </c>
      <c r="O84" s="165"/>
      <c r="P84" s="158">
        <f t="shared" si="88"/>
        <v>0</v>
      </c>
      <c r="Q84" s="159">
        <f t="shared" si="73"/>
        <v>0</v>
      </c>
      <c r="R84" s="165"/>
      <c r="S84" s="165"/>
      <c r="T84" s="165"/>
      <c r="U84" s="159">
        <f t="shared" si="74"/>
        <v>0</v>
      </c>
      <c r="V84" s="165"/>
      <c r="W84" s="165"/>
      <c r="X84" s="158">
        <f t="shared" si="89"/>
        <v>0</v>
      </c>
      <c r="Y84" s="159">
        <f t="shared" si="90"/>
        <v>0</v>
      </c>
      <c r="Z84" s="165"/>
      <c r="AA84" s="165"/>
      <c r="AB84" s="165"/>
      <c r="AC84" s="165"/>
      <c r="AD84" s="165"/>
      <c r="AE84" s="165"/>
      <c r="AF84" s="165"/>
      <c r="AG84" s="159">
        <f t="shared" si="75"/>
        <v>0</v>
      </c>
      <c r="AH84" s="165"/>
      <c r="AI84" s="165"/>
      <c r="AJ84" s="159">
        <f t="shared" si="76"/>
        <v>0</v>
      </c>
      <c r="AK84" s="165"/>
      <c r="AL84" s="165"/>
      <c r="AM84" s="165"/>
      <c r="AN84" s="158">
        <f t="shared" si="91"/>
        <v>0</v>
      </c>
      <c r="AO84" s="159">
        <f t="shared" si="115"/>
        <v>0</v>
      </c>
      <c r="AP84" s="165"/>
      <c r="AQ84" s="159">
        <f t="shared" si="105"/>
        <v>0</v>
      </c>
      <c r="AR84" s="165"/>
      <c r="AS84" s="165"/>
      <c r="AT84" s="165"/>
      <c r="AU84" s="159">
        <f t="shared" si="106"/>
        <v>0</v>
      </c>
      <c r="AV84" s="165"/>
      <c r="AW84" s="165"/>
      <c r="AX84" s="165"/>
      <c r="AY84" s="159">
        <f t="shared" si="78"/>
        <v>0</v>
      </c>
      <c r="AZ84" s="165"/>
      <c r="BA84" s="159">
        <f t="shared" si="78"/>
        <v>0</v>
      </c>
      <c r="BB84" s="165"/>
      <c r="BC84" s="158">
        <f t="shared" si="93"/>
        <v>0</v>
      </c>
      <c r="BD84" s="159">
        <f t="shared" si="94"/>
        <v>0</v>
      </c>
      <c r="BE84" s="165"/>
      <c r="BF84" s="165"/>
      <c r="BG84" s="159">
        <f t="shared" si="107"/>
        <v>0</v>
      </c>
      <c r="BH84" s="165"/>
      <c r="BI84" s="165"/>
      <c r="BJ84" s="165"/>
      <c r="BK84" s="159">
        <f t="shared" si="95"/>
        <v>0</v>
      </c>
      <c r="BL84" s="165"/>
      <c r="BM84" s="159">
        <f t="shared" si="108"/>
        <v>0</v>
      </c>
      <c r="BN84" s="165"/>
      <c r="BO84" s="165"/>
      <c r="BP84" s="165"/>
      <c r="BQ84" s="159">
        <f t="shared" si="109"/>
        <v>0</v>
      </c>
      <c r="BR84" s="165"/>
      <c r="BS84" s="165"/>
      <c r="BT84" s="165"/>
      <c r="BU84" s="165"/>
      <c r="BV84" s="158">
        <f t="shared" si="96"/>
        <v>0</v>
      </c>
      <c r="BW84" s="159">
        <f t="shared" si="79"/>
        <v>0</v>
      </c>
      <c r="BX84" s="165"/>
      <c r="BY84" s="158">
        <f t="shared" si="97"/>
        <v>0</v>
      </c>
      <c r="BZ84" s="159">
        <f t="shared" si="110"/>
        <v>0</v>
      </c>
      <c r="CA84" s="165"/>
      <c r="CB84" s="165"/>
      <c r="CC84" s="165"/>
      <c r="CD84" s="159">
        <f t="shared" si="98"/>
        <v>0</v>
      </c>
      <c r="CE84" s="165"/>
      <c r="CF84" s="159">
        <f t="shared" si="80"/>
        <v>0</v>
      </c>
      <c r="CG84" s="165"/>
      <c r="CH84" s="165"/>
      <c r="CI84" s="159">
        <f t="shared" si="86"/>
        <v>0</v>
      </c>
      <c r="CJ84" s="165"/>
      <c r="CK84" s="157">
        <f t="shared" si="111"/>
        <v>0</v>
      </c>
      <c r="CL84" s="165"/>
      <c r="CM84" s="165"/>
      <c r="CN84" s="165"/>
      <c r="CO84" s="149"/>
      <c r="CP84" s="149"/>
    </row>
    <row r="85" spans="1:94" ht="20.100000000000001" customHeight="1" outlineLevel="3" x14ac:dyDescent="0.25">
      <c r="A85" s="111"/>
      <c r="B85" s="111"/>
      <c r="C85" s="112"/>
      <c r="D85" s="113">
        <v>3321</v>
      </c>
      <c r="E85" s="135" t="s">
        <v>77</v>
      </c>
      <c r="F85" s="158">
        <f t="shared" si="83"/>
        <v>0</v>
      </c>
      <c r="G85" s="159">
        <f t="shared" si="71"/>
        <v>0</v>
      </c>
      <c r="H85" s="165"/>
      <c r="I85" s="165"/>
      <c r="J85" s="159">
        <f t="shared" si="72"/>
        <v>0</v>
      </c>
      <c r="K85" s="165"/>
      <c r="L85" s="165"/>
      <c r="M85" s="158">
        <f t="shared" si="87"/>
        <v>0</v>
      </c>
      <c r="N85" s="159">
        <f t="shared" si="84"/>
        <v>0</v>
      </c>
      <c r="O85" s="165"/>
      <c r="P85" s="158">
        <f t="shared" si="88"/>
        <v>0</v>
      </c>
      <c r="Q85" s="159">
        <f t="shared" si="73"/>
        <v>0</v>
      </c>
      <c r="R85" s="165"/>
      <c r="S85" s="165"/>
      <c r="T85" s="165"/>
      <c r="U85" s="159">
        <f t="shared" si="74"/>
        <v>0</v>
      </c>
      <c r="V85" s="165"/>
      <c r="W85" s="165"/>
      <c r="X85" s="158">
        <f t="shared" si="89"/>
        <v>0</v>
      </c>
      <c r="Y85" s="159">
        <f t="shared" si="90"/>
        <v>0</v>
      </c>
      <c r="Z85" s="165"/>
      <c r="AA85" s="165"/>
      <c r="AB85" s="165"/>
      <c r="AC85" s="165"/>
      <c r="AD85" s="165"/>
      <c r="AE85" s="165"/>
      <c r="AF85" s="165"/>
      <c r="AG85" s="159">
        <f t="shared" si="75"/>
        <v>0</v>
      </c>
      <c r="AH85" s="165"/>
      <c r="AI85" s="165"/>
      <c r="AJ85" s="159">
        <f t="shared" si="76"/>
        <v>0</v>
      </c>
      <c r="AK85" s="165"/>
      <c r="AL85" s="165"/>
      <c r="AM85" s="165"/>
      <c r="AN85" s="158">
        <f t="shared" si="91"/>
        <v>0</v>
      </c>
      <c r="AO85" s="159">
        <f t="shared" si="115"/>
        <v>0</v>
      </c>
      <c r="AP85" s="165"/>
      <c r="AQ85" s="159">
        <f t="shared" si="105"/>
        <v>0</v>
      </c>
      <c r="AR85" s="165"/>
      <c r="AS85" s="165"/>
      <c r="AT85" s="165"/>
      <c r="AU85" s="159">
        <f t="shared" si="106"/>
        <v>0</v>
      </c>
      <c r="AV85" s="165"/>
      <c r="AW85" s="165"/>
      <c r="AX85" s="165"/>
      <c r="AY85" s="159">
        <f t="shared" si="78"/>
        <v>0</v>
      </c>
      <c r="AZ85" s="165"/>
      <c r="BA85" s="159">
        <f t="shared" si="78"/>
        <v>0</v>
      </c>
      <c r="BB85" s="165"/>
      <c r="BC85" s="158">
        <f t="shared" si="93"/>
        <v>0</v>
      </c>
      <c r="BD85" s="159">
        <f t="shared" si="94"/>
        <v>0</v>
      </c>
      <c r="BE85" s="165"/>
      <c r="BF85" s="165"/>
      <c r="BG85" s="159">
        <f t="shared" si="107"/>
        <v>0</v>
      </c>
      <c r="BH85" s="165"/>
      <c r="BI85" s="165"/>
      <c r="BJ85" s="165"/>
      <c r="BK85" s="159">
        <f t="shared" si="95"/>
        <v>0</v>
      </c>
      <c r="BL85" s="165"/>
      <c r="BM85" s="159">
        <f t="shared" si="108"/>
        <v>0</v>
      </c>
      <c r="BN85" s="165"/>
      <c r="BO85" s="165"/>
      <c r="BP85" s="165"/>
      <c r="BQ85" s="159">
        <f t="shared" si="109"/>
        <v>0</v>
      </c>
      <c r="BR85" s="165"/>
      <c r="BS85" s="165"/>
      <c r="BT85" s="165"/>
      <c r="BU85" s="165"/>
      <c r="BV85" s="158">
        <f t="shared" si="96"/>
        <v>0</v>
      </c>
      <c r="BW85" s="159">
        <f t="shared" si="79"/>
        <v>0</v>
      </c>
      <c r="BX85" s="165"/>
      <c r="BY85" s="158">
        <f t="shared" si="97"/>
        <v>0</v>
      </c>
      <c r="BZ85" s="159">
        <f t="shared" si="110"/>
        <v>0</v>
      </c>
      <c r="CA85" s="165"/>
      <c r="CB85" s="165"/>
      <c r="CC85" s="165"/>
      <c r="CD85" s="159">
        <f t="shared" si="98"/>
        <v>0</v>
      </c>
      <c r="CE85" s="165"/>
      <c r="CF85" s="159">
        <f t="shared" si="80"/>
        <v>0</v>
      </c>
      <c r="CG85" s="165"/>
      <c r="CH85" s="165"/>
      <c r="CI85" s="159">
        <f t="shared" si="86"/>
        <v>0</v>
      </c>
      <c r="CJ85" s="165"/>
      <c r="CK85" s="157">
        <f t="shared" si="111"/>
        <v>0</v>
      </c>
      <c r="CL85" s="165"/>
      <c r="CM85" s="165"/>
      <c r="CN85" s="165"/>
      <c r="CO85" s="149"/>
      <c r="CP85" s="149"/>
    </row>
    <row r="86" spans="1:94" s="102" customFormat="1" ht="20.100000000000001" customHeight="1" outlineLevel="1" x14ac:dyDescent="0.25">
      <c r="A86" s="86"/>
      <c r="B86" s="86">
        <v>34</v>
      </c>
      <c r="C86" s="86"/>
      <c r="D86" s="86"/>
      <c r="E86" s="35" t="s">
        <v>78</v>
      </c>
      <c r="F86" s="153">
        <f t="shared" si="83"/>
        <v>0</v>
      </c>
      <c r="G86" s="154">
        <f t="shared" si="71"/>
        <v>0</v>
      </c>
      <c r="H86" s="154">
        <f>H87+H91+H95+H97+H101+H104</f>
        <v>0</v>
      </c>
      <c r="I86" s="154">
        <f>I87+I91+I95+I97+I101+I104</f>
        <v>0</v>
      </c>
      <c r="J86" s="154">
        <f t="shared" si="72"/>
        <v>0</v>
      </c>
      <c r="K86" s="154">
        <f>K87+K91+K95+K97+K101+K104</f>
        <v>0</v>
      </c>
      <c r="L86" s="154">
        <f>L87+L91+L95+L97+L101+L104</f>
        <v>0</v>
      </c>
      <c r="M86" s="153">
        <f t="shared" si="87"/>
        <v>0</v>
      </c>
      <c r="N86" s="154">
        <f t="shared" si="84"/>
        <v>0</v>
      </c>
      <c r="O86" s="154">
        <f>O87+O91+O95+O97+O101+O104</f>
        <v>0</v>
      </c>
      <c r="P86" s="155">
        <f t="shared" si="88"/>
        <v>0</v>
      </c>
      <c r="Q86" s="154">
        <f t="shared" si="73"/>
        <v>0</v>
      </c>
      <c r="R86" s="154">
        <f>R87+R91+R95+R97+R101+R104</f>
        <v>0</v>
      </c>
      <c r="S86" s="154">
        <f>S87+S91+S95+S97+S101+S104</f>
        <v>0</v>
      </c>
      <c r="T86" s="154">
        <f>T87+T91+T95+T97+T101+T104</f>
        <v>0</v>
      </c>
      <c r="U86" s="154">
        <f t="shared" si="74"/>
        <v>0</v>
      </c>
      <c r="V86" s="154">
        <f>V87+V91+V95+V97+V101+V104</f>
        <v>0</v>
      </c>
      <c r="W86" s="154">
        <f>W87+W91+W95+W97+W101+W104</f>
        <v>0</v>
      </c>
      <c r="X86" s="155">
        <f t="shared" si="89"/>
        <v>0</v>
      </c>
      <c r="Y86" s="154">
        <f t="shared" si="90"/>
        <v>0</v>
      </c>
      <c r="Z86" s="154">
        <f t="shared" ref="Z86:AF86" si="118">Z87+Z91+Z95+Z97+Z101+Z104</f>
        <v>0</v>
      </c>
      <c r="AA86" s="154">
        <f t="shared" si="118"/>
        <v>0</v>
      </c>
      <c r="AB86" s="154">
        <f t="shared" si="118"/>
        <v>0</v>
      </c>
      <c r="AC86" s="154">
        <f t="shared" si="118"/>
        <v>0</v>
      </c>
      <c r="AD86" s="154">
        <f t="shared" si="118"/>
        <v>0</v>
      </c>
      <c r="AE86" s="154">
        <f t="shared" si="118"/>
        <v>0</v>
      </c>
      <c r="AF86" s="154">
        <f t="shared" si="118"/>
        <v>0</v>
      </c>
      <c r="AG86" s="154">
        <f t="shared" si="75"/>
        <v>0</v>
      </c>
      <c r="AH86" s="154">
        <f>AH87+AH91+AH95+AH97+AH101+AH104</f>
        <v>0</v>
      </c>
      <c r="AI86" s="154">
        <f>AI87+AI91+AI95+AI97+AI101+AI104</f>
        <v>0</v>
      </c>
      <c r="AJ86" s="154">
        <f t="shared" si="76"/>
        <v>0</v>
      </c>
      <c r="AK86" s="154">
        <f>AK87+AK91+AK95+AK97+AK101+AK104</f>
        <v>0</v>
      </c>
      <c r="AL86" s="154">
        <f>AL87+AL91+AL95+AL97+AL101+AL104</f>
        <v>0</v>
      </c>
      <c r="AM86" s="154">
        <f>AM87+AM91+AM95+AM97+AM101+AM104</f>
        <v>0</v>
      </c>
      <c r="AN86" s="155">
        <f t="shared" si="91"/>
        <v>0</v>
      </c>
      <c r="AO86" s="154">
        <f t="shared" si="115"/>
        <v>0</v>
      </c>
      <c r="AP86" s="154">
        <f>AP87+AP91+AP95+AP97+AP101+AP104</f>
        <v>0</v>
      </c>
      <c r="AQ86" s="154">
        <f t="shared" si="105"/>
        <v>0</v>
      </c>
      <c r="AR86" s="154">
        <f>AR87+AR91+AR95+AR97+AR101+AR104</f>
        <v>0</v>
      </c>
      <c r="AS86" s="154">
        <f>AS87+AS91+AS95+AS97+AS101+AS104</f>
        <v>0</v>
      </c>
      <c r="AT86" s="154">
        <f>AT87+AT91+AT95+AT97+AT101+AT104</f>
        <v>0</v>
      </c>
      <c r="AU86" s="154">
        <f t="shared" si="106"/>
        <v>0</v>
      </c>
      <c r="AV86" s="154">
        <f>AV87+AV91+AV95+AV97+AV101+AV104</f>
        <v>0</v>
      </c>
      <c r="AW86" s="154">
        <f>AW87+AW91+AW95+AW97+AW101+AW104</f>
        <v>0</v>
      </c>
      <c r="AX86" s="154">
        <f>AX87+AX91+AX95+AX97+AX101+AX104</f>
        <v>0</v>
      </c>
      <c r="AY86" s="154">
        <f t="shared" si="78"/>
        <v>0</v>
      </c>
      <c r="AZ86" s="154">
        <f>AZ87+AZ91+AZ95+AZ97+AZ101+AZ104</f>
        <v>0</v>
      </c>
      <c r="BA86" s="154">
        <f t="shared" si="78"/>
        <v>0</v>
      </c>
      <c r="BB86" s="154">
        <f>BB87+BB91+BB95+BB97+BB101+BB104</f>
        <v>0</v>
      </c>
      <c r="BC86" s="155">
        <f t="shared" si="93"/>
        <v>0</v>
      </c>
      <c r="BD86" s="154">
        <f t="shared" si="94"/>
        <v>0</v>
      </c>
      <c r="BE86" s="154">
        <f>BE87+BE91+BE95+BE97+BE101+BE104</f>
        <v>0</v>
      </c>
      <c r="BF86" s="154">
        <f>BF87+BF91+BF95+BF97+BF101+BF104</f>
        <v>0</v>
      </c>
      <c r="BG86" s="154">
        <f t="shared" si="107"/>
        <v>0</v>
      </c>
      <c r="BH86" s="154">
        <f>BH87+BH91+BH95+BH97+BH101+BH104</f>
        <v>0</v>
      </c>
      <c r="BI86" s="154">
        <f>BI87+BI91+BI95+BI97+BI101+BI104</f>
        <v>0</v>
      </c>
      <c r="BJ86" s="154">
        <f>BJ87+BJ91+BJ95+BJ97+BJ101+BJ104</f>
        <v>0</v>
      </c>
      <c r="BK86" s="154">
        <f t="shared" si="95"/>
        <v>0</v>
      </c>
      <c r="BL86" s="154">
        <f>BL87+BL91+BL95+BL97+BL101+BL104</f>
        <v>0</v>
      </c>
      <c r="BM86" s="154">
        <f t="shared" si="108"/>
        <v>0</v>
      </c>
      <c r="BN86" s="154">
        <f>BN87+BN91+BN95+BN97+BN101+BN104</f>
        <v>0</v>
      </c>
      <c r="BO86" s="154">
        <f>BO87+BO91+BO95+BO97+BO101+BO104</f>
        <v>0</v>
      </c>
      <c r="BP86" s="154">
        <f>BP87+BP91+BP95+BP97+BP101+BP104</f>
        <v>0</v>
      </c>
      <c r="BQ86" s="154">
        <f t="shared" si="109"/>
        <v>0</v>
      </c>
      <c r="BR86" s="154">
        <f>BR87+BR91+BR95+BR97+BR101+BR104</f>
        <v>0</v>
      </c>
      <c r="BS86" s="154">
        <f>BS87+BS91+BS95+BS97+BS101+BS104</f>
        <v>0</v>
      </c>
      <c r="BT86" s="154">
        <f>BT87+BT91+BT95+BT97+BT101+BT104</f>
        <v>0</v>
      </c>
      <c r="BU86" s="154">
        <f>BU87+BU91+BU95+BU97+BU101+BU104</f>
        <v>0</v>
      </c>
      <c r="BV86" s="155">
        <f t="shared" si="96"/>
        <v>0</v>
      </c>
      <c r="BW86" s="154">
        <f t="shared" si="79"/>
        <v>0</v>
      </c>
      <c r="BX86" s="154">
        <f>BX87+BX91+BX95+BX97+BX101+BX104</f>
        <v>0</v>
      </c>
      <c r="BY86" s="155">
        <f t="shared" si="97"/>
        <v>0</v>
      </c>
      <c r="BZ86" s="154">
        <f t="shared" si="110"/>
        <v>0</v>
      </c>
      <c r="CA86" s="154">
        <f>CA87+CA91+CA95+CA97+CA101+CA104</f>
        <v>0</v>
      </c>
      <c r="CB86" s="154">
        <f>CB87+CB91+CB95+CB97+CB101+CB104</f>
        <v>0</v>
      </c>
      <c r="CC86" s="154">
        <f>CC87+CC91+CC95+CC97+CC101+CC104</f>
        <v>0</v>
      </c>
      <c r="CD86" s="154">
        <f t="shared" si="98"/>
        <v>0</v>
      </c>
      <c r="CE86" s="154">
        <f>CE87+CE91+CE95+CE97+CE101+CE104</f>
        <v>0</v>
      </c>
      <c r="CF86" s="154">
        <f t="shared" si="80"/>
        <v>0</v>
      </c>
      <c r="CG86" s="154">
        <f>CG87+CG91+CG95+CG97+CG101+CG104</f>
        <v>0</v>
      </c>
      <c r="CH86" s="154">
        <f>CH87+CH91+CH95+CH97+CH101+CH104</f>
        <v>0</v>
      </c>
      <c r="CI86" s="154">
        <f t="shared" si="86"/>
        <v>0</v>
      </c>
      <c r="CJ86" s="154">
        <f>CJ87+CJ91+CJ95+CJ97+CJ101+CJ104</f>
        <v>0</v>
      </c>
      <c r="CK86" s="154">
        <f t="shared" si="111"/>
        <v>0</v>
      </c>
      <c r="CL86" s="154">
        <f>CL87+CL91+CL95+CL97+CL101+CL104</f>
        <v>0</v>
      </c>
      <c r="CM86" s="154">
        <f>CM87+CM91+CM95+CM97+CM101+CM104</f>
        <v>0</v>
      </c>
      <c r="CN86" s="154">
        <f>CN87+CN91+CN95+CN97+CN101+CN104</f>
        <v>0</v>
      </c>
      <c r="CO86" s="154"/>
      <c r="CP86" s="154">
        <f>F86+M86+P86+X86+AN86+BC86+BV86+BY86</f>
        <v>0</v>
      </c>
    </row>
    <row r="87" spans="1:94" s="102" customFormat="1" ht="20.100000000000001" customHeight="1" outlineLevel="2" x14ac:dyDescent="0.25">
      <c r="A87" s="61"/>
      <c r="B87" s="61"/>
      <c r="C87" s="61">
        <v>340</v>
      </c>
      <c r="D87" s="61"/>
      <c r="E87" s="62" t="s">
        <v>79</v>
      </c>
      <c r="F87" s="156">
        <f t="shared" si="83"/>
        <v>0</v>
      </c>
      <c r="G87" s="161">
        <f t="shared" si="71"/>
        <v>0</v>
      </c>
      <c r="H87" s="157">
        <f>SUM(H88:H90)</f>
        <v>0</v>
      </c>
      <c r="I87" s="157">
        <f>SUM(I88:I90)</f>
        <v>0</v>
      </c>
      <c r="J87" s="157">
        <f t="shared" si="72"/>
        <v>0</v>
      </c>
      <c r="K87" s="157">
        <f>SUM(K88:K90)</f>
        <v>0</v>
      </c>
      <c r="L87" s="157">
        <f>SUM(L88:L90)</f>
        <v>0</v>
      </c>
      <c r="M87" s="156">
        <f t="shared" si="87"/>
        <v>0</v>
      </c>
      <c r="N87" s="157">
        <f t="shared" si="84"/>
        <v>0</v>
      </c>
      <c r="O87" s="157">
        <f>SUM(O88:O90)</f>
        <v>0</v>
      </c>
      <c r="P87" s="158">
        <f t="shared" si="88"/>
        <v>0</v>
      </c>
      <c r="Q87" s="157">
        <f t="shared" si="73"/>
        <v>0</v>
      </c>
      <c r="R87" s="157">
        <f>SUM(R88:R90)</f>
        <v>0</v>
      </c>
      <c r="S87" s="157">
        <f>SUM(S88:S90)</f>
        <v>0</v>
      </c>
      <c r="T87" s="157">
        <f>SUM(T88:T90)</f>
        <v>0</v>
      </c>
      <c r="U87" s="157">
        <f t="shared" si="74"/>
        <v>0</v>
      </c>
      <c r="V87" s="157">
        <f>SUM(V88:V90)</f>
        <v>0</v>
      </c>
      <c r="W87" s="157">
        <f>SUM(W88:W90)</f>
        <v>0</v>
      </c>
      <c r="X87" s="158">
        <f t="shared" si="89"/>
        <v>0</v>
      </c>
      <c r="Y87" s="157">
        <f t="shared" si="90"/>
        <v>0</v>
      </c>
      <c r="Z87" s="157">
        <f t="shared" ref="Z87:AF87" si="119">SUM(Z88:Z90)</f>
        <v>0</v>
      </c>
      <c r="AA87" s="157">
        <f t="shared" si="119"/>
        <v>0</v>
      </c>
      <c r="AB87" s="157">
        <f t="shared" si="119"/>
        <v>0</v>
      </c>
      <c r="AC87" s="157">
        <f t="shared" si="119"/>
        <v>0</v>
      </c>
      <c r="AD87" s="157">
        <f t="shared" si="119"/>
        <v>0</v>
      </c>
      <c r="AE87" s="157">
        <f t="shared" si="119"/>
        <v>0</v>
      </c>
      <c r="AF87" s="157">
        <f t="shared" si="119"/>
        <v>0</v>
      </c>
      <c r="AG87" s="157">
        <f t="shared" si="75"/>
        <v>0</v>
      </c>
      <c r="AH87" s="157">
        <f>SUM(AH88:AH90)</f>
        <v>0</v>
      </c>
      <c r="AI87" s="157">
        <f>SUM(AI88:AI90)</f>
        <v>0</v>
      </c>
      <c r="AJ87" s="157">
        <f t="shared" si="76"/>
        <v>0</v>
      </c>
      <c r="AK87" s="157">
        <f>SUM(AK88:AK90)</f>
        <v>0</v>
      </c>
      <c r="AL87" s="157">
        <f>SUM(AL88:AL90)</f>
        <v>0</v>
      </c>
      <c r="AM87" s="157">
        <f>SUM(AM88:AM90)</f>
        <v>0</v>
      </c>
      <c r="AN87" s="158">
        <f t="shared" si="91"/>
        <v>0</v>
      </c>
      <c r="AO87" s="157">
        <f t="shared" ref="AO87" si="120">SUM(AP87)</f>
        <v>0</v>
      </c>
      <c r="AP87" s="157">
        <f>SUM(AP88:AP90)</f>
        <v>0</v>
      </c>
      <c r="AQ87" s="157">
        <f t="shared" si="105"/>
        <v>0</v>
      </c>
      <c r="AR87" s="157">
        <f>SUM(AR88:AR90)</f>
        <v>0</v>
      </c>
      <c r="AS87" s="157">
        <f>SUM(AS88:AS90)</f>
        <v>0</v>
      </c>
      <c r="AT87" s="157">
        <f>SUM(AT88:AT90)</f>
        <v>0</v>
      </c>
      <c r="AU87" s="157">
        <f t="shared" si="106"/>
        <v>0</v>
      </c>
      <c r="AV87" s="157">
        <f>SUM(AV88:AV90)</f>
        <v>0</v>
      </c>
      <c r="AW87" s="157">
        <f>SUM(AW88:AW90)</f>
        <v>0</v>
      </c>
      <c r="AX87" s="157">
        <f>SUM(AX88:AX90)</f>
        <v>0</v>
      </c>
      <c r="AY87" s="157">
        <f t="shared" si="78"/>
        <v>0</v>
      </c>
      <c r="AZ87" s="157">
        <f>SUM(AZ88:AZ90)</f>
        <v>0</v>
      </c>
      <c r="BA87" s="157">
        <f t="shared" si="78"/>
        <v>0</v>
      </c>
      <c r="BB87" s="157">
        <f>SUM(BB88:BB90)</f>
        <v>0</v>
      </c>
      <c r="BC87" s="158">
        <f t="shared" si="93"/>
        <v>0</v>
      </c>
      <c r="BD87" s="157">
        <f t="shared" si="94"/>
        <v>0</v>
      </c>
      <c r="BE87" s="157">
        <f>SUM(BE88:BE90)</f>
        <v>0</v>
      </c>
      <c r="BF87" s="157">
        <f>SUM(BF88:BF90)</f>
        <v>0</v>
      </c>
      <c r="BG87" s="157">
        <f t="shared" si="107"/>
        <v>0</v>
      </c>
      <c r="BH87" s="157">
        <f>SUM(BH88:BH90)</f>
        <v>0</v>
      </c>
      <c r="BI87" s="157">
        <f>SUM(BI88:BI90)</f>
        <v>0</v>
      </c>
      <c r="BJ87" s="157">
        <f>SUM(BJ88:BJ90)</f>
        <v>0</v>
      </c>
      <c r="BK87" s="157">
        <f t="shared" si="95"/>
        <v>0</v>
      </c>
      <c r="BL87" s="157">
        <f>SUM(BL88:BL90)</f>
        <v>0</v>
      </c>
      <c r="BM87" s="157">
        <f t="shared" si="108"/>
        <v>0</v>
      </c>
      <c r="BN87" s="157">
        <f>SUM(BN88:BN90)</f>
        <v>0</v>
      </c>
      <c r="BO87" s="157">
        <f>SUM(BO88:BO90)</f>
        <v>0</v>
      </c>
      <c r="BP87" s="157">
        <f>SUM(BP88:BP90)</f>
        <v>0</v>
      </c>
      <c r="BQ87" s="157">
        <f t="shared" si="109"/>
        <v>0</v>
      </c>
      <c r="BR87" s="157">
        <f>SUM(BR88:BR90)</f>
        <v>0</v>
      </c>
      <c r="BS87" s="157">
        <f>SUM(BS88:BS90)</f>
        <v>0</v>
      </c>
      <c r="BT87" s="157">
        <f>SUM(BT88:BT90)</f>
        <v>0</v>
      </c>
      <c r="BU87" s="157">
        <f>SUM(BU88:BU90)</f>
        <v>0</v>
      </c>
      <c r="BV87" s="158">
        <f t="shared" si="96"/>
        <v>0</v>
      </c>
      <c r="BW87" s="157">
        <f t="shared" si="79"/>
        <v>0</v>
      </c>
      <c r="BX87" s="157">
        <f>SUM(BX88:BX90)</f>
        <v>0</v>
      </c>
      <c r="BY87" s="158">
        <f t="shared" si="97"/>
        <v>0</v>
      </c>
      <c r="BZ87" s="157">
        <f t="shared" si="110"/>
        <v>0</v>
      </c>
      <c r="CA87" s="157">
        <f>SUM(CA88:CA90)</f>
        <v>0</v>
      </c>
      <c r="CB87" s="157">
        <f>SUM(CB88:CB90)</f>
        <v>0</v>
      </c>
      <c r="CC87" s="157">
        <f>SUM(CC88:CC90)</f>
        <v>0</v>
      </c>
      <c r="CD87" s="157">
        <f t="shared" si="98"/>
        <v>0</v>
      </c>
      <c r="CE87" s="157">
        <f>SUM(CE88:CE90)</f>
        <v>0</v>
      </c>
      <c r="CF87" s="157">
        <f t="shared" si="80"/>
        <v>0</v>
      </c>
      <c r="CG87" s="157">
        <f>SUM(CG88:CG90)</f>
        <v>0</v>
      </c>
      <c r="CH87" s="157">
        <f>SUM(CH88:CH90)</f>
        <v>0</v>
      </c>
      <c r="CI87" s="157">
        <f t="shared" si="86"/>
        <v>0</v>
      </c>
      <c r="CJ87" s="157">
        <f>SUM(CJ88:CJ90)</f>
        <v>0</v>
      </c>
      <c r="CK87" s="157">
        <f t="shared" si="111"/>
        <v>0</v>
      </c>
      <c r="CL87" s="157">
        <f>SUM(CL88:CL90)</f>
        <v>0</v>
      </c>
      <c r="CM87" s="157">
        <f>SUM(CM88:CM90)</f>
        <v>0</v>
      </c>
      <c r="CN87" s="157">
        <f>SUM(CN88:CN90)</f>
        <v>0</v>
      </c>
      <c r="CO87" s="137"/>
      <c r="CP87" s="137"/>
    </row>
    <row r="88" spans="1:94" ht="20.100000000000001" customHeight="1" outlineLevel="3" x14ac:dyDescent="0.25">
      <c r="A88" s="111"/>
      <c r="B88" s="111"/>
      <c r="C88" s="112"/>
      <c r="D88" s="113">
        <v>3401</v>
      </c>
      <c r="E88" s="135" t="s">
        <v>80</v>
      </c>
      <c r="F88" s="158">
        <f t="shared" si="83"/>
        <v>0</v>
      </c>
      <c r="G88" s="159">
        <f t="shared" si="71"/>
        <v>0</v>
      </c>
      <c r="H88" s="165"/>
      <c r="I88" s="165"/>
      <c r="J88" s="159">
        <f t="shared" si="72"/>
        <v>0</v>
      </c>
      <c r="K88" s="165"/>
      <c r="L88" s="165"/>
      <c r="M88" s="158">
        <f t="shared" si="87"/>
        <v>0</v>
      </c>
      <c r="N88" s="159">
        <f t="shared" si="84"/>
        <v>0</v>
      </c>
      <c r="O88" s="165"/>
      <c r="P88" s="158">
        <f t="shared" si="88"/>
        <v>0</v>
      </c>
      <c r="Q88" s="159">
        <f t="shared" si="73"/>
        <v>0</v>
      </c>
      <c r="R88" s="165"/>
      <c r="S88" s="165"/>
      <c r="T88" s="165"/>
      <c r="U88" s="159">
        <f t="shared" si="74"/>
        <v>0</v>
      </c>
      <c r="V88" s="165"/>
      <c r="W88" s="165"/>
      <c r="X88" s="158">
        <f t="shared" si="89"/>
        <v>0</v>
      </c>
      <c r="Y88" s="159">
        <f t="shared" si="90"/>
        <v>0</v>
      </c>
      <c r="Z88" s="165"/>
      <c r="AA88" s="165"/>
      <c r="AB88" s="165"/>
      <c r="AC88" s="165"/>
      <c r="AD88" s="165"/>
      <c r="AE88" s="165"/>
      <c r="AF88" s="165"/>
      <c r="AG88" s="159">
        <f t="shared" si="75"/>
        <v>0</v>
      </c>
      <c r="AH88" s="165"/>
      <c r="AI88" s="165"/>
      <c r="AJ88" s="159">
        <f t="shared" si="76"/>
        <v>0</v>
      </c>
      <c r="AK88" s="165"/>
      <c r="AL88" s="165"/>
      <c r="AM88" s="165"/>
      <c r="AN88" s="158">
        <f t="shared" si="91"/>
        <v>0</v>
      </c>
      <c r="AO88" s="159">
        <f t="shared" ref="AO88" si="121">SUM(AP88)</f>
        <v>0</v>
      </c>
      <c r="AP88" s="165"/>
      <c r="AQ88" s="159">
        <f t="shared" si="105"/>
        <v>0</v>
      </c>
      <c r="AR88" s="165"/>
      <c r="AS88" s="165"/>
      <c r="AT88" s="165"/>
      <c r="AU88" s="159">
        <f t="shared" si="106"/>
        <v>0</v>
      </c>
      <c r="AV88" s="165"/>
      <c r="AW88" s="165"/>
      <c r="AX88" s="165"/>
      <c r="AY88" s="159">
        <f t="shared" si="78"/>
        <v>0</v>
      </c>
      <c r="AZ88" s="165"/>
      <c r="BA88" s="159">
        <f t="shared" si="78"/>
        <v>0</v>
      </c>
      <c r="BB88" s="165"/>
      <c r="BC88" s="158">
        <f t="shared" si="93"/>
        <v>0</v>
      </c>
      <c r="BD88" s="159">
        <f t="shared" si="94"/>
        <v>0</v>
      </c>
      <c r="BE88" s="165"/>
      <c r="BF88" s="165"/>
      <c r="BG88" s="159">
        <f t="shared" si="107"/>
        <v>0</v>
      </c>
      <c r="BH88" s="165"/>
      <c r="BI88" s="165"/>
      <c r="BJ88" s="165"/>
      <c r="BK88" s="159">
        <f t="shared" si="95"/>
        <v>0</v>
      </c>
      <c r="BL88" s="165"/>
      <c r="BM88" s="159">
        <f t="shared" si="108"/>
        <v>0</v>
      </c>
      <c r="BN88" s="165"/>
      <c r="BO88" s="165"/>
      <c r="BP88" s="165"/>
      <c r="BQ88" s="159">
        <f t="shared" si="109"/>
        <v>0</v>
      </c>
      <c r="BR88" s="165"/>
      <c r="BS88" s="165"/>
      <c r="BT88" s="165"/>
      <c r="BU88" s="165"/>
      <c r="BV88" s="158">
        <f t="shared" si="96"/>
        <v>0</v>
      </c>
      <c r="BW88" s="159">
        <f t="shared" si="79"/>
        <v>0</v>
      </c>
      <c r="BX88" s="165"/>
      <c r="BY88" s="158">
        <f t="shared" si="97"/>
        <v>0</v>
      </c>
      <c r="BZ88" s="159">
        <f t="shared" si="110"/>
        <v>0</v>
      </c>
      <c r="CA88" s="165"/>
      <c r="CB88" s="165"/>
      <c r="CC88" s="165"/>
      <c r="CD88" s="159">
        <f t="shared" si="98"/>
        <v>0</v>
      </c>
      <c r="CE88" s="165"/>
      <c r="CF88" s="159">
        <f t="shared" si="80"/>
        <v>0</v>
      </c>
      <c r="CG88" s="165"/>
      <c r="CH88" s="165"/>
      <c r="CI88" s="159">
        <f t="shared" si="86"/>
        <v>0</v>
      </c>
      <c r="CJ88" s="165"/>
      <c r="CK88" s="157">
        <f t="shared" si="111"/>
        <v>0</v>
      </c>
      <c r="CL88" s="165"/>
      <c r="CM88" s="165"/>
      <c r="CN88" s="165"/>
      <c r="CO88" s="149"/>
      <c r="CP88" s="149"/>
    </row>
    <row r="89" spans="1:94" ht="20.100000000000001" customHeight="1" outlineLevel="3" x14ac:dyDescent="0.25">
      <c r="A89" s="111"/>
      <c r="B89" s="111"/>
      <c r="C89" s="112"/>
      <c r="D89" s="113">
        <v>3406</v>
      </c>
      <c r="E89" s="135" t="s">
        <v>81</v>
      </c>
      <c r="F89" s="158">
        <f t="shared" si="83"/>
        <v>0</v>
      </c>
      <c r="G89" s="159">
        <f t="shared" si="71"/>
        <v>0</v>
      </c>
      <c r="H89" s="165"/>
      <c r="I89" s="165"/>
      <c r="J89" s="159">
        <f t="shared" si="72"/>
        <v>0</v>
      </c>
      <c r="K89" s="165"/>
      <c r="L89" s="165"/>
      <c r="M89" s="158">
        <f t="shared" si="87"/>
        <v>0</v>
      </c>
      <c r="N89" s="159">
        <f t="shared" si="84"/>
        <v>0</v>
      </c>
      <c r="O89" s="165"/>
      <c r="P89" s="158">
        <f t="shared" si="88"/>
        <v>0</v>
      </c>
      <c r="Q89" s="159">
        <f t="shared" si="73"/>
        <v>0</v>
      </c>
      <c r="R89" s="165"/>
      <c r="S89" s="165"/>
      <c r="T89" s="165"/>
      <c r="U89" s="159">
        <f t="shared" si="74"/>
        <v>0</v>
      </c>
      <c r="V89" s="165"/>
      <c r="W89" s="165"/>
      <c r="X89" s="158">
        <f t="shared" si="89"/>
        <v>0</v>
      </c>
      <c r="Y89" s="159">
        <f t="shared" si="90"/>
        <v>0</v>
      </c>
      <c r="Z89" s="165"/>
      <c r="AA89" s="165"/>
      <c r="AB89" s="165"/>
      <c r="AC89" s="165"/>
      <c r="AD89" s="165"/>
      <c r="AE89" s="165"/>
      <c r="AF89" s="165"/>
      <c r="AG89" s="159">
        <f t="shared" si="75"/>
        <v>0</v>
      </c>
      <c r="AH89" s="165"/>
      <c r="AI89" s="165"/>
      <c r="AJ89" s="159">
        <f t="shared" si="76"/>
        <v>0</v>
      </c>
      <c r="AK89" s="165"/>
      <c r="AL89" s="165"/>
      <c r="AM89" s="165"/>
      <c r="AN89" s="158">
        <f t="shared" si="91"/>
        <v>0</v>
      </c>
      <c r="AO89" s="159">
        <f t="shared" ref="AO89:AO90" si="122">SUM(AP89)</f>
        <v>0</v>
      </c>
      <c r="AP89" s="165"/>
      <c r="AQ89" s="159">
        <f t="shared" si="105"/>
        <v>0</v>
      </c>
      <c r="AR89" s="165"/>
      <c r="AS89" s="165"/>
      <c r="AT89" s="165"/>
      <c r="AU89" s="159">
        <f t="shared" si="106"/>
        <v>0</v>
      </c>
      <c r="AV89" s="165"/>
      <c r="AW89" s="165"/>
      <c r="AX89" s="165"/>
      <c r="AY89" s="159">
        <f t="shared" si="78"/>
        <v>0</v>
      </c>
      <c r="AZ89" s="165"/>
      <c r="BA89" s="159">
        <f t="shared" si="78"/>
        <v>0</v>
      </c>
      <c r="BB89" s="165"/>
      <c r="BC89" s="158">
        <f t="shared" si="93"/>
        <v>0</v>
      </c>
      <c r="BD89" s="159">
        <f t="shared" si="94"/>
        <v>0</v>
      </c>
      <c r="BE89" s="165"/>
      <c r="BF89" s="165"/>
      <c r="BG89" s="159">
        <f t="shared" si="107"/>
        <v>0</v>
      </c>
      <c r="BH89" s="165"/>
      <c r="BI89" s="165"/>
      <c r="BJ89" s="165"/>
      <c r="BK89" s="159">
        <f t="shared" si="95"/>
        <v>0</v>
      </c>
      <c r="BL89" s="165"/>
      <c r="BM89" s="159">
        <f t="shared" si="108"/>
        <v>0</v>
      </c>
      <c r="BN89" s="165"/>
      <c r="BO89" s="165"/>
      <c r="BP89" s="165"/>
      <c r="BQ89" s="159">
        <f t="shared" si="109"/>
        <v>0</v>
      </c>
      <c r="BR89" s="165"/>
      <c r="BS89" s="165"/>
      <c r="BT89" s="165"/>
      <c r="BU89" s="165"/>
      <c r="BV89" s="158">
        <f t="shared" si="96"/>
        <v>0</v>
      </c>
      <c r="BW89" s="159">
        <f t="shared" si="79"/>
        <v>0</v>
      </c>
      <c r="BX89" s="165"/>
      <c r="BY89" s="158">
        <f t="shared" si="97"/>
        <v>0</v>
      </c>
      <c r="BZ89" s="159">
        <f t="shared" si="110"/>
        <v>0</v>
      </c>
      <c r="CA89" s="165"/>
      <c r="CB89" s="165"/>
      <c r="CC89" s="165"/>
      <c r="CD89" s="159">
        <f t="shared" si="98"/>
        <v>0</v>
      </c>
      <c r="CE89" s="165"/>
      <c r="CF89" s="159">
        <f t="shared" si="80"/>
        <v>0</v>
      </c>
      <c r="CG89" s="165"/>
      <c r="CH89" s="165"/>
      <c r="CI89" s="159">
        <f t="shared" si="86"/>
        <v>0</v>
      </c>
      <c r="CJ89" s="165"/>
      <c r="CK89" s="157">
        <f t="shared" si="111"/>
        <v>0</v>
      </c>
      <c r="CL89" s="165"/>
      <c r="CM89" s="165"/>
      <c r="CN89" s="165"/>
      <c r="CO89" s="149"/>
      <c r="CP89" s="149"/>
    </row>
    <row r="90" spans="1:94" ht="20.100000000000001" customHeight="1" outlineLevel="3" x14ac:dyDescent="0.25">
      <c r="A90" s="111"/>
      <c r="B90" s="111"/>
      <c r="C90" s="112"/>
      <c r="D90" s="113">
        <v>3409</v>
      </c>
      <c r="E90" s="135" t="s">
        <v>82</v>
      </c>
      <c r="F90" s="158">
        <f t="shared" si="83"/>
        <v>0</v>
      </c>
      <c r="G90" s="159">
        <f t="shared" si="71"/>
        <v>0</v>
      </c>
      <c r="H90" s="165"/>
      <c r="I90" s="165"/>
      <c r="J90" s="159">
        <f t="shared" si="72"/>
        <v>0</v>
      </c>
      <c r="K90" s="165"/>
      <c r="L90" s="165"/>
      <c r="M90" s="158">
        <f t="shared" si="87"/>
        <v>0</v>
      </c>
      <c r="N90" s="159">
        <f t="shared" si="84"/>
        <v>0</v>
      </c>
      <c r="O90" s="165"/>
      <c r="P90" s="158">
        <f t="shared" si="88"/>
        <v>0</v>
      </c>
      <c r="Q90" s="159">
        <f t="shared" si="73"/>
        <v>0</v>
      </c>
      <c r="R90" s="165"/>
      <c r="S90" s="165"/>
      <c r="T90" s="165"/>
      <c r="U90" s="159">
        <f t="shared" si="74"/>
        <v>0</v>
      </c>
      <c r="V90" s="165"/>
      <c r="W90" s="165"/>
      <c r="X90" s="158">
        <f t="shared" si="89"/>
        <v>0</v>
      </c>
      <c r="Y90" s="159">
        <f t="shared" si="90"/>
        <v>0</v>
      </c>
      <c r="Z90" s="165"/>
      <c r="AA90" s="165"/>
      <c r="AB90" s="165"/>
      <c r="AC90" s="165"/>
      <c r="AD90" s="165"/>
      <c r="AE90" s="165"/>
      <c r="AF90" s="165"/>
      <c r="AG90" s="159">
        <f t="shared" si="75"/>
        <v>0</v>
      </c>
      <c r="AH90" s="165"/>
      <c r="AI90" s="165"/>
      <c r="AJ90" s="159">
        <f t="shared" si="76"/>
        <v>0</v>
      </c>
      <c r="AK90" s="165"/>
      <c r="AL90" s="165"/>
      <c r="AM90" s="165"/>
      <c r="AN90" s="158">
        <f t="shared" si="91"/>
        <v>0</v>
      </c>
      <c r="AO90" s="159">
        <f t="shared" si="122"/>
        <v>0</v>
      </c>
      <c r="AP90" s="165"/>
      <c r="AQ90" s="159">
        <f t="shared" si="105"/>
        <v>0</v>
      </c>
      <c r="AR90" s="165"/>
      <c r="AS90" s="165"/>
      <c r="AT90" s="165"/>
      <c r="AU90" s="159">
        <f t="shared" si="106"/>
        <v>0</v>
      </c>
      <c r="AV90" s="165"/>
      <c r="AW90" s="165"/>
      <c r="AX90" s="165"/>
      <c r="AY90" s="159">
        <f t="shared" si="78"/>
        <v>0</v>
      </c>
      <c r="AZ90" s="165"/>
      <c r="BA90" s="159">
        <f t="shared" si="78"/>
        <v>0</v>
      </c>
      <c r="BB90" s="165"/>
      <c r="BC90" s="158">
        <f t="shared" si="93"/>
        <v>0</v>
      </c>
      <c r="BD90" s="159">
        <f t="shared" si="94"/>
        <v>0</v>
      </c>
      <c r="BE90" s="165"/>
      <c r="BF90" s="165"/>
      <c r="BG90" s="159">
        <f t="shared" si="107"/>
        <v>0</v>
      </c>
      <c r="BH90" s="165"/>
      <c r="BI90" s="165"/>
      <c r="BJ90" s="165"/>
      <c r="BK90" s="159">
        <f t="shared" si="95"/>
        <v>0</v>
      </c>
      <c r="BL90" s="165"/>
      <c r="BM90" s="159">
        <f t="shared" si="108"/>
        <v>0</v>
      </c>
      <c r="BN90" s="165"/>
      <c r="BO90" s="165"/>
      <c r="BP90" s="165"/>
      <c r="BQ90" s="159">
        <f t="shared" si="109"/>
        <v>0</v>
      </c>
      <c r="BR90" s="165"/>
      <c r="BS90" s="165"/>
      <c r="BT90" s="165"/>
      <c r="BU90" s="165"/>
      <c r="BV90" s="158">
        <f t="shared" si="96"/>
        <v>0</v>
      </c>
      <c r="BW90" s="159">
        <f t="shared" si="79"/>
        <v>0</v>
      </c>
      <c r="BX90" s="165"/>
      <c r="BY90" s="158">
        <f t="shared" si="97"/>
        <v>0</v>
      </c>
      <c r="BZ90" s="159">
        <f t="shared" si="110"/>
        <v>0</v>
      </c>
      <c r="CA90" s="165"/>
      <c r="CB90" s="165"/>
      <c r="CC90" s="165"/>
      <c r="CD90" s="159">
        <f t="shared" si="98"/>
        <v>0</v>
      </c>
      <c r="CE90" s="165"/>
      <c r="CF90" s="159">
        <f t="shared" si="80"/>
        <v>0</v>
      </c>
      <c r="CG90" s="165"/>
      <c r="CH90" s="165"/>
      <c r="CI90" s="159">
        <f t="shared" si="86"/>
        <v>0</v>
      </c>
      <c r="CJ90" s="165"/>
      <c r="CK90" s="157">
        <f t="shared" si="111"/>
        <v>0</v>
      </c>
      <c r="CL90" s="165"/>
      <c r="CM90" s="165"/>
      <c r="CN90" s="165"/>
      <c r="CO90" s="149"/>
      <c r="CP90" s="149"/>
    </row>
    <row r="91" spans="1:94" s="102" customFormat="1" ht="20.100000000000001" customHeight="1" outlineLevel="2" x14ac:dyDescent="0.25">
      <c r="A91" s="61"/>
      <c r="B91" s="61"/>
      <c r="C91" s="61">
        <v>341</v>
      </c>
      <c r="D91" s="61"/>
      <c r="E91" s="62" t="s">
        <v>83</v>
      </c>
      <c r="F91" s="156">
        <f t="shared" si="83"/>
        <v>0</v>
      </c>
      <c r="G91" s="161">
        <f t="shared" si="71"/>
        <v>0</v>
      </c>
      <c r="H91" s="157">
        <f>SUM(H92:H94)</f>
        <v>0</v>
      </c>
      <c r="I91" s="157">
        <f>SUM(I92:I94)</f>
        <v>0</v>
      </c>
      <c r="J91" s="157">
        <f t="shared" si="72"/>
        <v>0</v>
      </c>
      <c r="K91" s="157">
        <f>SUM(K92:K94)</f>
        <v>0</v>
      </c>
      <c r="L91" s="157">
        <f>SUM(L92:L94)</f>
        <v>0</v>
      </c>
      <c r="M91" s="156">
        <f t="shared" si="87"/>
        <v>0</v>
      </c>
      <c r="N91" s="157">
        <f t="shared" si="84"/>
        <v>0</v>
      </c>
      <c r="O91" s="157">
        <f>SUM(O92:O94)</f>
        <v>0</v>
      </c>
      <c r="P91" s="158">
        <f t="shared" si="88"/>
        <v>0</v>
      </c>
      <c r="Q91" s="157">
        <f t="shared" si="73"/>
        <v>0</v>
      </c>
      <c r="R91" s="157">
        <f>SUM(R92:R94)</f>
        <v>0</v>
      </c>
      <c r="S91" s="157">
        <f>SUM(S92:S94)</f>
        <v>0</v>
      </c>
      <c r="T91" s="157">
        <f>SUM(T92:T94)</f>
        <v>0</v>
      </c>
      <c r="U91" s="157">
        <f t="shared" si="74"/>
        <v>0</v>
      </c>
      <c r="V91" s="157">
        <f>SUM(V92:V94)</f>
        <v>0</v>
      </c>
      <c r="W91" s="157">
        <f>SUM(W92:W94)</f>
        <v>0</v>
      </c>
      <c r="X91" s="158">
        <f t="shared" si="89"/>
        <v>0</v>
      </c>
      <c r="Y91" s="157">
        <f t="shared" si="90"/>
        <v>0</v>
      </c>
      <c r="Z91" s="157">
        <f t="shared" ref="Z91:AF91" si="123">SUM(Z92:Z94)</f>
        <v>0</v>
      </c>
      <c r="AA91" s="157">
        <f t="shared" si="123"/>
        <v>0</v>
      </c>
      <c r="AB91" s="157">
        <f t="shared" si="123"/>
        <v>0</v>
      </c>
      <c r="AC91" s="157">
        <f t="shared" si="123"/>
        <v>0</v>
      </c>
      <c r="AD91" s="157">
        <f t="shared" si="123"/>
        <v>0</v>
      </c>
      <c r="AE91" s="157">
        <f t="shared" si="123"/>
        <v>0</v>
      </c>
      <c r="AF91" s="157">
        <f t="shared" si="123"/>
        <v>0</v>
      </c>
      <c r="AG91" s="157">
        <f t="shared" si="75"/>
        <v>0</v>
      </c>
      <c r="AH91" s="157">
        <f>SUM(AH92:AH94)</f>
        <v>0</v>
      </c>
      <c r="AI91" s="157">
        <f>SUM(AI92:AI94)</f>
        <v>0</v>
      </c>
      <c r="AJ91" s="157">
        <f t="shared" si="76"/>
        <v>0</v>
      </c>
      <c r="AK91" s="157">
        <f>SUM(AK92:AK94)</f>
        <v>0</v>
      </c>
      <c r="AL91" s="157">
        <f>SUM(AL92:AL94)</f>
        <v>0</v>
      </c>
      <c r="AM91" s="157">
        <f>SUM(AM92:AM94)</f>
        <v>0</v>
      </c>
      <c r="AN91" s="158">
        <f t="shared" si="91"/>
        <v>0</v>
      </c>
      <c r="AO91" s="157">
        <f t="shared" ref="AO91" si="124">SUM(AP91)</f>
        <v>0</v>
      </c>
      <c r="AP91" s="157">
        <f>SUM(AP92:AP94)</f>
        <v>0</v>
      </c>
      <c r="AQ91" s="157">
        <f t="shared" si="105"/>
        <v>0</v>
      </c>
      <c r="AR91" s="157">
        <f>SUM(AR92:AR94)</f>
        <v>0</v>
      </c>
      <c r="AS91" s="157">
        <f>SUM(AS92:AS94)</f>
        <v>0</v>
      </c>
      <c r="AT91" s="157">
        <f>SUM(AT92:AT94)</f>
        <v>0</v>
      </c>
      <c r="AU91" s="157">
        <f t="shared" si="106"/>
        <v>0</v>
      </c>
      <c r="AV91" s="157">
        <f>SUM(AV92:AV94)</f>
        <v>0</v>
      </c>
      <c r="AW91" s="157">
        <f>SUM(AW92:AW94)</f>
        <v>0</v>
      </c>
      <c r="AX91" s="157">
        <f>SUM(AX92:AX94)</f>
        <v>0</v>
      </c>
      <c r="AY91" s="157">
        <f t="shared" si="78"/>
        <v>0</v>
      </c>
      <c r="AZ91" s="157">
        <f>SUM(AZ92:AZ94)</f>
        <v>0</v>
      </c>
      <c r="BA91" s="157">
        <f t="shared" si="78"/>
        <v>0</v>
      </c>
      <c r="BB91" s="157">
        <f>SUM(BB92:BB94)</f>
        <v>0</v>
      </c>
      <c r="BC91" s="158">
        <f t="shared" si="93"/>
        <v>0</v>
      </c>
      <c r="BD91" s="157">
        <f t="shared" si="94"/>
        <v>0</v>
      </c>
      <c r="BE91" s="157">
        <f>SUM(BE92:BE94)</f>
        <v>0</v>
      </c>
      <c r="BF91" s="157">
        <f>SUM(BF92:BF94)</f>
        <v>0</v>
      </c>
      <c r="BG91" s="157">
        <f t="shared" si="107"/>
        <v>0</v>
      </c>
      <c r="BH91" s="157">
        <f>SUM(BH92:BH94)</f>
        <v>0</v>
      </c>
      <c r="BI91" s="157">
        <f>SUM(BI92:BI94)</f>
        <v>0</v>
      </c>
      <c r="BJ91" s="157">
        <f>SUM(BJ92:BJ94)</f>
        <v>0</v>
      </c>
      <c r="BK91" s="157">
        <f t="shared" si="95"/>
        <v>0</v>
      </c>
      <c r="BL91" s="157">
        <f>SUM(BL92:BL94)</f>
        <v>0</v>
      </c>
      <c r="BM91" s="157">
        <f t="shared" si="108"/>
        <v>0</v>
      </c>
      <c r="BN91" s="157">
        <f>SUM(BN92:BN94)</f>
        <v>0</v>
      </c>
      <c r="BO91" s="157">
        <f>SUM(BO92:BO94)</f>
        <v>0</v>
      </c>
      <c r="BP91" s="157">
        <f>SUM(BP92:BP94)</f>
        <v>0</v>
      </c>
      <c r="BQ91" s="157">
        <f t="shared" si="109"/>
        <v>0</v>
      </c>
      <c r="BR91" s="157">
        <f>SUM(BR92:BR94)</f>
        <v>0</v>
      </c>
      <c r="BS91" s="157">
        <f>SUM(BS92:BS94)</f>
        <v>0</v>
      </c>
      <c r="BT91" s="157">
        <f>SUM(BT92:BT94)</f>
        <v>0</v>
      </c>
      <c r="BU91" s="157">
        <f>SUM(BU92:BU94)</f>
        <v>0</v>
      </c>
      <c r="BV91" s="158">
        <f t="shared" si="96"/>
        <v>0</v>
      </c>
      <c r="BW91" s="157">
        <f t="shared" si="79"/>
        <v>0</v>
      </c>
      <c r="BX91" s="157">
        <f>SUM(BX92:BX94)</f>
        <v>0</v>
      </c>
      <c r="BY91" s="158">
        <f t="shared" si="97"/>
        <v>0</v>
      </c>
      <c r="BZ91" s="157">
        <f t="shared" si="110"/>
        <v>0</v>
      </c>
      <c r="CA91" s="157">
        <f>SUM(CA92:CA94)</f>
        <v>0</v>
      </c>
      <c r="CB91" s="157">
        <f>SUM(CB92:CB94)</f>
        <v>0</v>
      </c>
      <c r="CC91" s="157">
        <f>SUM(CC92:CC94)</f>
        <v>0</v>
      </c>
      <c r="CD91" s="157">
        <f t="shared" si="98"/>
        <v>0</v>
      </c>
      <c r="CE91" s="157">
        <f>SUM(CE92:CE94)</f>
        <v>0</v>
      </c>
      <c r="CF91" s="157">
        <f t="shared" si="80"/>
        <v>0</v>
      </c>
      <c r="CG91" s="157">
        <f>SUM(CG92:CG94)</f>
        <v>0</v>
      </c>
      <c r="CH91" s="157">
        <f>SUM(CH92:CH94)</f>
        <v>0</v>
      </c>
      <c r="CI91" s="157">
        <f t="shared" si="86"/>
        <v>0</v>
      </c>
      <c r="CJ91" s="157">
        <f>SUM(CJ92:CJ94)</f>
        <v>0</v>
      </c>
      <c r="CK91" s="157">
        <f t="shared" si="111"/>
        <v>0</v>
      </c>
      <c r="CL91" s="157">
        <f>SUM(CL92:CL94)</f>
        <v>0</v>
      </c>
      <c r="CM91" s="157">
        <f>SUM(CM92:CM94)</f>
        <v>0</v>
      </c>
      <c r="CN91" s="157">
        <f>SUM(CN92:CN94)</f>
        <v>0</v>
      </c>
      <c r="CO91" s="137"/>
      <c r="CP91" s="137"/>
    </row>
    <row r="92" spans="1:94" ht="20.100000000000001" customHeight="1" outlineLevel="3" x14ac:dyDescent="0.25">
      <c r="A92" s="111"/>
      <c r="B92" s="111"/>
      <c r="C92" s="112"/>
      <c r="D92" s="113">
        <v>3410</v>
      </c>
      <c r="E92" s="135" t="s">
        <v>84</v>
      </c>
      <c r="F92" s="158">
        <f t="shared" si="83"/>
        <v>0</v>
      </c>
      <c r="G92" s="159">
        <f t="shared" si="71"/>
        <v>0</v>
      </c>
      <c r="H92" s="165"/>
      <c r="I92" s="165"/>
      <c r="J92" s="159">
        <f t="shared" si="72"/>
        <v>0</v>
      </c>
      <c r="K92" s="165"/>
      <c r="L92" s="165"/>
      <c r="M92" s="158">
        <f t="shared" si="87"/>
        <v>0</v>
      </c>
      <c r="N92" s="159">
        <f t="shared" si="84"/>
        <v>0</v>
      </c>
      <c r="O92" s="165"/>
      <c r="P92" s="158">
        <f t="shared" si="88"/>
        <v>0</v>
      </c>
      <c r="Q92" s="159">
        <f t="shared" si="73"/>
        <v>0</v>
      </c>
      <c r="R92" s="165"/>
      <c r="S92" s="165"/>
      <c r="T92" s="165"/>
      <c r="U92" s="159">
        <f t="shared" si="74"/>
        <v>0</v>
      </c>
      <c r="V92" s="165"/>
      <c r="W92" s="165"/>
      <c r="X92" s="158">
        <f t="shared" si="89"/>
        <v>0</v>
      </c>
      <c r="Y92" s="159">
        <f t="shared" si="90"/>
        <v>0</v>
      </c>
      <c r="Z92" s="165"/>
      <c r="AA92" s="165"/>
      <c r="AB92" s="165"/>
      <c r="AC92" s="165"/>
      <c r="AD92" s="165"/>
      <c r="AE92" s="165"/>
      <c r="AF92" s="165"/>
      <c r="AG92" s="159">
        <f t="shared" si="75"/>
        <v>0</v>
      </c>
      <c r="AH92" s="165"/>
      <c r="AI92" s="165"/>
      <c r="AJ92" s="159">
        <f t="shared" si="76"/>
        <v>0</v>
      </c>
      <c r="AK92" s="165"/>
      <c r="AL92" s="165"/>
      <c r="AM92" s="165"/>
      <c r="AN92" s="158">
        <f t="shared" si="91"/>
        <v>0</v>
      </c>
      <c r="AO92" s="159">
        <f t="shared" ref="AO92" si="125">SUM(AP92)</f>
        <v>0</v>
      </c>
      <c r="AP92" s="165"/>
      <c r="AQ92" s="159">
        <f t="shared" si="105"/>
        <v>0</v>
      </c>
      <c r="AR92" s="165"/>
      <c r="AS92" s="165"/>
      <c r="AT92" s="165"/>
      <c r="AU92" s="159">
        <f t="shared" si="106"/>
        <v>0</v>
      </c>
      <c r="AV92" s="165"/>
      <c r="AW92" s="165"/>
      <c r="AX92" s="165"/>
      <c r="AY92" s="159">
        <f t="shared" si="78"/>
        <v>0</v>
      </c>
      <c r="AZ92" s="165"/>
      <c r="BA92" s="159">
        <f t="shared" si="78"/>
        <v>0</v>
      </c>
      <c r="BB92" s="165"/>
      <c r="BC92" s="158">
        <f t="shared" si="93"/>
        <v>0</v>
      </c>
      <c r="BD92" s="159">
        <f t="shared" si="94"/>
        <v>0</v>
      </c>
      <c r="BE92" s="165"/>
      <c r="BF92" s="165"/>
      <c r="BG92" s="159">
        <f t="shared" si="107"/>
        <v>0</v>
      </c>
      <c r="BH92" s="165"/>
      <c r="BI92" s="165"/>
      <c r="BJ92" s="165"/>
      <c r="BK92" s="159">
        <f t="shared" si="95"/>
        <v>0</v>
      </c>
      <c r="BL92" s="165"/>
      <c r="BM92" s="159">
        <f t="shared" si="108"/>
        <v>0</v>
      </c>
      <c r="BN92" s="165"/>
      <c r="BO92" s="165"/>
      <c r="BP92" s="165"/>
      <c r="BQ92" s="159">
        <f t="shared" si="109"/>
        <v>0</v>
      </c>
      <c r="BR92" s="165"/>
      <c r="BS92" s="165"/>
      <c r="BT92" s="165"/>
      <c r="BU92" s="165"/>
      <c r="BV92" s="158">
        <f t="shared" si="96"/>
        <v>0</v>
      </c>
      <c r="BW92" s="159">
        <f t="shared" si="79"/>
        <v>0</v>
      </c>
      <c r="BX92" s="165"/>
      <c r="BY92" s="158">
        <f t="shared" si="97"/>
        <v>0</v>
      </c>
      <c r="BZ92" s="159">
        <f t="shared" si="110"/>
        <v>0</v>
      </c>
      <c r="CA92" s="165"/>
      <c r="CB92" s="165"/>
      <c r="CC92" s="165"/>
      <c r="CD92" s="159">
        <f t="shared" si="98"/>
        <v>0</v>
      </c>
      <c r="CE92" s="165"/>
      <c r="CF92" s="159">
        <f t="shared" si="80"/>
        <v>0</v>
      </c>
      <c r="CG92" s="165"/>
      <c r="CH92" s="165"/>
      <c r="CI92" s="159">
        <f t="shared" si="86"/>
        <v>0</v>
      </c>
      <c r="CJ92" s="165"/>
      <c r="CK92" s="157">
        <f t="shared" si="111"/>
        <v>0</v>
      </c>
      <c r="CL92" s="165"/>
      <c r="CM92" s="165"/>
      <c r="CN92" s="165"/>
      <c r="CO92" s="149"/>
      <c r="CP92" s="149"/>
    </row>
    <row r="93" spans="1:94" ht="20.100000000000001" customHeight="1" outlineLevel="3" x14ac:dyDescent="0.25">
      <c r="A93" s="111"/>
      <c r="B93" s="111"/>
      <c r="C93" s="112"/>
      <c r="D93" s="113">
        <v>3411</v>
      </c>
      <c r="E93" s="135" t="s">
        <v>85</v>
      </c>
      <c r="F93" s="158">
        <f t="shared" si="83"/>
        <v>0</v>
      </c>
      <c r="G93" s="159">
        <f t="shared" si="71"/>
        <v>0</v>
      </c>
      <c r="H93" s="165"/>
      <c r="I93" s="165"/>
      <c r="J93" s="159">
        <f t="shared" si="72"/>
        <v>0</v>
      </c>
      <c r="K93" s="165"/>
      <c r="L93" s="165"/>
      <c r="M93" s="158">
        <f t="shared" si="87"/>
        <v>0</v>
      </c>
      <c r="N93" s="159">
        <f t="shared" si="84"/>
        <v>0</v>
      </c>
      <c r="O93" s="165"/>
      <c r="P93" s="158">
        <f t="shared" si="88"/>
        <v>0</v>
      </c>
      <c r="Q93" s="159">
        <f t="shared" si="73"/>
        <v>0</v>
      </c>
      <c r="R93" s="165"/>
      <c r="S93" s="165"/>
      <c r="T93" s="165"/>
      <c r="U93" s="159">
        <f t="shared" si="74"/>
        <v>0</v>
      </c>
      <c r="V93" s="165"/>
      <c r="W93" s="165"/>
      <c r="X93" s="158">
        <f t="shared" si="89"/>
        <v>0</v>
      </c>
      <c r="Y93" s="159">
        <f t="shared" si="90"/>
        <v>0</v>
      </c>
      <c r="Z93" s="165"/>
      <c r="AA93" s="165"/>
      <c r="AB93" s="165"/>
      <c r="AC93" s="165"/>
      <c r="AD93" s="165"/>
      <c r="AE93" s="165"/>
      <c r="AF93" s="165"/>
      <c r="AG93" s="159">
        <f t="shared" si="75"/>
        <v>0</v>
      </c>
      <c r="AH93" s="165"/>
      <c r="AI93" s="165"/>
      <c r="AJ93" s="159">
        <f t="shared" si="76"/>
        <v>0</v>
      </c>
      <c r="AK93" s="165"/>
      <c r="AL93" s="165"/>
      <c r="AM93" s="165"/>
      <c r="AN93" s="158">
        <f t="shared" si="91"/>
        <v>0</v>
      </c>
      <c r="AO93" s="159">
        <f t="shared" ref="AO93:AO96" si="126">SUM(AP93)</f>
        <v>0</v>
      </c>
      <c r="AP93" s="165"/>
      <c r="AQ93" s="159">
        <f t="shared" si="105"/>
        <v>0</v>
      </c>
      <c r="AR93" s="165"/>
      <c r="AS93" s="165"/>
      <c r="AT93" s="165"/>
      <c r="AU93" s="159">
        <f t="shared" si="106"/>
        <v>0</v>
      </c>
      <c r="AV93" s="165"/>
      <c r="AW93" s="165"/>
      <c r="AX93" s="165"/>
      <c r="AY93" s="159">
        <f t="shared" si="78"/>
        <v>0</v>
      </c>
      <c r="AZ93" s="165"/>
      <c r="BA93" s="159">
        <f t="shared" si="78"/>
        <v>0</v>
      </c>
      <c r="BB93" s="165"/>
      <c r="BC93" s="158">
        <f t="shared" si="93"/>
        <v>0</v>
      </c>
      <c r="BD93" s="159">
        <f t="shared" si="94"/>
        <v>0</v>
      </c>
      <c r="BE93" s="165"/>
      <c r="BF93" s="165"/>
      <c r="BG93" s="159">
        <f t="shared" si="107"/>
        <v>0</v>
      </c>
      <c r="BH93" s="165"/>
      <c r="BI93" s="165"/>
      <c r="BJ93" s="165"/>
      <c r="BK93" s="159">
        <f t="shared" si="95"/>
        <v>0</v>
      </c>
      <c r="BL93" s="165"/>
      <c r="BM93" s="159">
        <f t="shared" si="108"/>
        <v>0</v>
      </c>
      <c r="BN93" s="165"/>
      <c r="BO93" s="165"/>
      <c r="BP93" s="165"/>
      <c r="BQ93" s="159">
        <f t="shared" si="109"/>
        <v>0</v>
      </c>
      <c r="BR93" s="165"/>
      <c r="BS93" s="165"/>
      <c r="BT93" s="165"/>
      <c r="BU93" s="165"/>
      <c r="BV93" s="158">
        <f t="shared" si="96"/>
        <v>0</v>
      </c>
      <c r="BW93" s="159">
        <f t="shared" si="79"/>
        <v>0</v>
      </c>
      <c r="BX93" s="165"/>
      <c r="BY93" s="158">
        <f t="shared" si="97"/>
        <v>0</v>
      </c>
      <c r="BZ93" s="159">
        <f t="shared" si="110"/>
        <v>0</v>
      </c>
      <c r="CA93" s="165"/>
      <c r="CB93" s="165"/>
      <c r="CC93" s="165"/>
      <c r="CD93" s="159">
        <f t="shared" si="98"/>
        <v>0</v>
      </c>
      <c r="CE93" s="165"/>
      <c r="CF93" s="159">
        <f t="shared" si="80"/>
        <v>0</v>
      </c>
      <c r="CG93" s="165"/>
      <c r="CH93" s="165"/>
      <c r="CI93" s="159">
        <f t="shared" si="86"/>
        <v>0</v>
      </c>
      <c r="CJ93" s="165"/>
      <c r="CK93" s="157">
        <f t="shared" si="111"/>
        <v>0</v>
      </c>
      <c r="CL93" s="165"/>
      <c r="CM93" s="165"/>
      <c r="CN93" s="165"/>
      <c r="CO93" s="149"/>
      <c r="CP93" s="149"/>
    </row>
    <row r="94" spans="1:94" ht="20.100000000000001" customHeight="1" outlineLevel="3" x14ac:dyDescent="0.25">
      <c r="A94" s="111"/>
      <c r="B94" s="111"/>
      <c r="C94" s="112"/>
      <c r="D94" s="113">
        <v>3419</v>
      </c>
      <c r="E94" s="135" t="s">
        <v>86</v>
      </c>
      <c r="F94" s="158">
        <f t="shared" si="83"/>
        <v>0</v>
      </c>
      <c r="G94" s="159">
        <f t="shared" si="71"/>
        <v>0</v>
      </c>
      <c r="H94" s="165"/>
      <c r="I94" s="165"/>
      <c r="J94" s="159">
        <f t="shared" si="72"/>
        <v>0</v>
      </c>
      <c r="K94" s="165"/>
      <c r="L94" s="165"/>
      <c r="M94" s="158">
        <f t="shared" si="87"/>
        <v>0</v>
      </c>
      <c r="N94" s="159">
        <f t="shared" si="84"/>
        <v>0</v>
      </c>
      <c r="O94" s="165"/>
      <c r="P94" s="158">
        <f t="shared" si="88"/>
        <v>0</v>
      </c>
      <c r="Q94" s="159">
        <f t="shared" si="73"/>
        <v>0</v>
      </c>
      <c r="R94" s="165"/>
      <c r="S94" s="165"/>
      <c r="T94" s="165"/>
      <c r="U94" s="159">
        <f t="shared" si="74"/>
        <v>0</v>
      </c>
      <c r="V94" s="165"/>
      <c r="W94" s="165"/>
      <c r="X94" s="158">
        <f t="shared" si="89"/>
        <v>0</v>
      </c>
      <c r="Y94" s="159">
        <f t="shared" si="90"/>
        <v>0</v>
      </c>
      <c r="Z94" s="165"/>
      <c r="AA94" s="165"/>
      <c r="AB94" s="165"/>
      <c r="AC94" s="165"/>
      <c r="AD94" s="165"/>
      <c r="AE94" s="165"/>
      <c r="AF94" s="165"/>
      <c r="AG94" s="159">
        <f t="shared" si="75"/>
        <v>0</v>
      </c>
      <c r="AH94" s="165"/>
      <c r="AI94" s="165"/>
      <c r="AJ94" s="159">
        <f t="shared" si="76"/>
        <v>0</v>
      </c>
      <c r="AK94" s="165"/>
      <c r="AL94" s="165"/>
      <c r="AM94" s="165"/>
      <c r="AN94" s="158">
        <f t="shared" si="91"/>
        <v>0</v>
      </c>
      <c r="AO94" s="159">
        <f t="shared" si="126"/>
        <v>0</v>
      </c>
      <c r="AP94" s="165"/>
      <c r="AQ94" s="159">
        <f t="shared" si="105"/>
        <v>0</v>
      </c>
      <c r="AR94" s="165"/>
      <c r="AS94" s="165"/>
      <c r="AT94" s="165"/>
      <c r="AU94" s="159">
        <f t="shared" si="106"/>
        <v>0</v>
      </c>
      <c r="AV94" s="165"/>
      <c r="AW94" s="165"/>
      <c r="AX94" s="165"/>
      <c r="AY94" s="159">
        <f t="shared" si="78"/>
        <v>0</v>
      </c>
      <c r="AZ94" s="165"/>
      <c r="BA94" s="159">
        <f t="shared" si="78"/>
        <v>0</v>
      </c>
      <c r="BB94" s="165"/>
      <c r="BC94" s="158">
        <f t="shared" si="93"/>
        <v>0</v>
      </c>
      <c r="BD94" s="159">
        <f t="shared" si="94"/>
        <v>0</v>
      </c>
      <c r="BE94" s="165"/>
      <c r="BF94" s="165"/>
      <c r="BG94" s="159">
        <f t="shared" si="107"/>
        <v>0</v>
      </c>
      <c r="BH94" s="165"/>
      <c r="BI94" s="165"/>
      <c r="BJ94" s="165"/>
      <c r="BK94" s="159">
        <f t="shared" si="95"/>
        <v>0</v>
      </c>
      <c r="BL94" s="165"/>
      <c r="BM94" s="159">
        <f t="shared" si="108"/>
        <v>0</v>
      </c>
      <c r="BN94" s="165"/>
      <c r="BO94" s="165"/>
      <c r="BP94" s="165"/>
      <c r="BQ94" s="159">
        <f t="shared" si="109"/>
        <v>0</v>
      </c>
      <c r="BR94" s="165"/>
      <c r="BS94" s="165"/>
      <c r="BT94" s="165"/>
      <c r="BU94" s="165"/>
      <c r="BV94" s="158">
        <f t="shared" si="96"/>
        <v>0</v>
      </c>
      <c r="BW94" s="159">
        <f t="shared" si="79"/>
        <v>0</v>
      </c>
      <c r="BX94" s="165"/>
      <c r="BY94" s="158">
        <f t="shared" si="97"/>
        <v>0</v>
      </c>
      <c r="BZ94" s="159">
        <f t="shared" si="110"/>
        <v>0</v>
      </c>
      <c r="CA94" s="165"/>
      <c r="CB94" s="165"/>
      <c r="CC94" s="165"/>
      <c r="CD94" s="159">
        <f t="shared" si="98"/>
        <v>0</v>
      </c>
      <c r="CE94" s="165"/>
      <c r="CF94" s="159">
        <f t="shared" si="80"/>
        <v>0</v>
      </c>
      <c r="CG94" s="165"/>
      <c r="CH94" s="165"/>
      <c r="CI94" s="159">
        <f t="shared" si="86"/>
        <v>0</v>
      </c>
      <c r="CJ94" s="165"/>
      <c r="CK94" s="157">
        <f t="shared" si="111"/>
        <v>0</v>
      </c>
      <c r="CL94" s="165"/>
      <c r="CM94" s="165"/>
      <c r="CN94" s="165"/>
      <c r="CO94" s="149"/>
      <c r="CP94" s="149"/>
    </row>
    <row r="95" spans="1:94" s="102" customFormat="1" ht="20.100000000000001" customHeight="1" outlineLevel="2" x14ac:dyDescent="0.25">
      <c r="A95" s="61"/>
      <c r="B95" s="61"/>
      <c r="C95" s="61">
        <v>342</v>
      </c>
      <c r="D95" s="61"/>
      <c r="E95" s="62" t="s">
        <v>87</v>
      </c>
      <c r="F95" s="156">
        <f t="shared" si="83"/>
        <v>0</v>
      </c>
      <c r="G95" s="161">
        <f t="shared" si="71"/>
        <v>0</v>
      </c>
      <c r="H95" s="157">
        <f>SUM(H96)</f>
        <v>0</v>
      </c>
      <c r="I95" s="157">
        <f>SUM(I96)</f>
        <v>0</v>
      </c>
      <c r="J95" s="157">
        <f t="shared" si="72"/>
        <v>0</v>
      </c>
      <c r="K95" s="157">
        <f>SUM(K96)</f>
        <v>0</v>
      </c>
      <c r="L95" s="157">
        <f>SUM(L96)</f>
        <v>0</v>
      </c>
      <c r="M95" s="156">
        <f t="shared" si="87"/>
        <v>0</v>
      </c>
      <c r="N95" s="157">
        <f t="shared" si="84"/>
        <v>0</v>
      </c>
      <c r="O95" s="157">
        <f>SUM(O96)</f>
        <v>0</v>
      </c>
      <c r="P95" s="158">
        <f t="shared" si="88"/>
        <v>0</v>
      </c>
      <c r="Q95" s="157">
        <f t="shared" si="73"/>
        <v>0</v>
      </c>
      <c r="R95" s="157">
        <f>SUM(R96)</f>
        <v>0</v>
      </c>
      <c r="S95" s="157">
        <f>SUM(S96)</f>
        <v>0</v>
      </c>
      <c r="T95" s="157">
        <f>SUM(T96)</f>
        <v>0</v>
      </c>
      <c r="U95" s="157">
        <f t="shared" si="74"/>
        <v>0</v>
      </c>
      <c r="V95" s="157">
        <f>SUM(V96)</f>
        <v>0</v>
      </c>
      <c r="W95" s="157">
        <f>SUM(W96)</f>
        <v>0</v>
      </c>
      <c r="X95" s="158">
        <f t="shared" si="89"/>
        <v>0</v>
      </c>
      <c r="Y95" s="157">
        <f t="shared" si="90"/>
        <v>0</v>
      </c>
      <c r="Z95" s="157">
        <f t="shared" ref="Z95:AF95" si="127">SUM(Z96)</f>
        <v>0</v>
      </c>
      <c r="AA95" s="157">
        <f t="shared" si="127"/>
        <v>0</v>
      </c>
      <c r="AB95" s="157">
        <f t="shared" si="127"/>
        <v>0</v>
      </c>
      <c r="AC95" s="157">
        <f t="shared" si="127"/>
        <v>0</v>
      </c>
      <c r="AD95" s="157">
        <f t="shared" si="127"/>
        <v>0</v>
      </c>
      <c r="AE95" s="157">
        <f t="shared" si="127"/>
        <v>0</v>
      </c>
      <c r="AF95" s="157">
        <f t="shared" si="127"/>
        <v>0</v>
      </c>
      <c r="AG95" s="157">
        <f t="shared" si="75"/>
        <v>0</v>
      </c>
      <c r="AH95" s="157">
        <f>SUM(AH96)</f>
        <v>0</v>
      </c>
      <c r="AI95" s="157">
        <f>SUM(AI96)</f>
        <v>0</v>
      </c>
      <c r="AJ95" s="157">
        <f t="shared" si="76"/>
        <v>0</v>
      </c>
      <c r="AK95" s="157">
        <f>SUM(AK96)</f>
        <v>0</v>
      </c>
      <c r="AL95" s="157">
        <f>SUM(AL96)</f>
        <v>0</v>
      </c>
      <c r="AM95" s="157">
        <f>SUM(AM96)</f>
        <v>0</v>
      </c>
      <c r="AN95" s="158">
        <f t="shared" si="91"/>
        <v>0</v>
      </c>
      <c r="AO95" s="157">
        <f t="shared" si="126"/>
        <v>0</v>
      </c>
      <c r="AP95" s="157">
        <f>SUM(AP96)</f>
        <v>0</v>
      </c>
      <c r="AQ95" s="157">
        <f t="shared" si="105"/>
        <v>0</v>
      </c>
      <c r="AR95" s="157">
        <f>SUM(AR96)</f>
        <v>0</v>
      </c>
      <c r="AS95" s="157">
        <f>SUM(AS96)</f>
        <v>0</v>
      </c>
      <c r="AT95" s="157">
        <f>SUM(AT96)</f>
        <v>0</v>
      </c>
      <c r="AU95" s="157">
        <f t="shared" si="106"/>
        <v>0</v>
      </c>
      <c r="AV95" s="157">
        <f>SUM(AV96)</f>
        <v>0</v>
      </c>
      <c r="AW95" s="157">
        <f>SUM(AW96)</f>
        <v>0</v>
      </c>
      <c r="AX95" s="157">
        <f>SUM(AX96)</f>
        <v>0</v>
      </c>
      <c r="AY95" s="157">
        <f t="shared" si="78"/>
        <v>0</v>
      </c>
      <c r="AZ95" s="157">
        <f>SUM(AZ96)</f>
        <v>0</v>
      </c>
      <c r="BA95" s="157">
        <f t="shared" si="78"/>
        <v>0</v>
      </c>
      <c r="BB95" s="157">
        <f>SUM(BB96)</f>
        <v>0</v>
      </c>
      <c r="BC95" s="158">
        <f t="shared" si="93"/>
        <v>0</v>
      </c>
      <c r="BD95" s="157">
        <f t="shared" si="94"/>
        <v>0</v>
      </c>
      <c r="BE95" s="157">
        <f>SUM(BE96)</f>
        <v>0</v>
      </c>
      <c r="BF95" s="157">
        <f>SUM(BF96)</f>
        <v>0</v>
      </c>
      <c r="BG95" s="157">
        <f t="shared" si="107"/>
        <v>0</v>
      </c>
      <c r="BH95" s="157">
        <f>SUM(BH96)</f>
        <v>0</v>
      </c>
      <c r="BI95" s="157">
        <f>SUM(BI96)</f>
        <v>0</v>
      </c>
      <c r="BJ95" s="157">
        <f>SUM(BJ96)</f>
        <v>0</v>
      </c>
      <c r="BK95" s="157">
        <f t="shared" si="95"/>
        <v>0</v>
      </c>
      <c r="BL95" s="157">
        <f>SUM(BL96)</f>
        <v>0</v>
      </c>
      <c r="BM95" s="157">
        <f t="shared" si="108"/>
        <v>0</v>
      </c>
      <c r="BN95" s="157">
        <f>SUM(BN96)</f>
        <v>0</v>
      </c>
      <c r="BO95" s="157">
        <f>SUM(BO96)</f>
        <v>0</v>
      </c>
      <c r="BP95" s="157">
        <f>SUM(BP96)</f>
        <v>0</v>
      </c>
      <c r="BQ95" s="157">
        <f t="shared" si="109"/>
        <v>0</v>
      </c>
      <c r="BR95" s="157">
        <f>SUM(BR96)</f>
        <v>0</v>
      </c>
      <c r="BS95" s="157">
        <f>SUM(BS96)</f>
        <v>0</v>
      </c>
      <c r="BT95" s="157">
        <f>SUM(BT96)</f>
        <v>0</v>
      </c>
      <c r="BU95" s="157">
        <f>SUM(BU96)</f>
        <v>0</v>
      </c>
      <c r="BV95" s="158">
        <f t="shared" si="96"/>
        <v>0</v>
      </c>
      <c r="BW95" s="157">
        <f t="shared" si="79"/>
        <v>0</v>
      </c>
      <c r="BX95" s="157">
        <f>SUM(BX96)</f>
        <v>0</v>
      </c>
      <c r="BY95" s="158">
        <f t="shared" si="97"/>
        <v>0</v>
      </c>
      <c r="BZ95" s="157">
        <f t="shared" si="110"/>
        <v>0</v>
      </c>
      <c r="CA95" s="157">
        <f>SUM(CA96)</f>
        <v>0</v>
      </c>
      <c r="CB95" s="157">
        <f>SUM(CB96)</f>
        <v>0</v>
      </c>
      <c r="CC95" s="157">
        <f>SUM(CC96)</f>
        <v>0</v>
      </c>
      <c r="CD95" s="157">
        <f t="shared" si="98"/>
        <v>0</v>
      </c>
      <c r="CE95" s="157">
        <f>SUM(CE96)</f>
        <v>0</v>
      </c>
      <c r="CF95" s="157">
        <f t="shared" si="80"/>
        <v>0</v>
      </c>
      <c r="CG95" s="157">
        <f>SUM(CG96)</f>
        <v>0</v>
      </c>
      <c r="CH95" s="157">
        <f>SUM(CH96)</f>
        <v>0</v>
      </c>
      <c r="CI95" s="157">
        <f t="shared" si="86"/>
        <v>0</v>
      </c>
      <c r="CJ95" s="157">
        <f>SUM(CJ96)</f>
        <v>0</v>
      </c>
      <c r="CK95" s="157">
        <f t="shared" si="111"/>
        <v>0</v>
      </c>
      <c r="CL95" s="157">
        <f>SUM(CL96)</f>
        <v>0</v>
      </c>
      <c r="CM95" s="157">
        <f>SUM(CM96)</f>
        <v>0</v>
      </c>
      <c r="CN95" s="157">
        <f>SUM(CN96)</f>
        <v>0</v>
      </c>
      <c r="CO95" s="137"/>
      <c r="CP95" s="137"/>
    </row>
    <row r="96" spans="1:94" ht="20.100000000000001" customHeight="1" outlineLevel="3" x14ac:dyDescent="0.25">
      <c r="A96" s="111"/>
      <c r="B96" s="111"/>
      <c r="C96" s="112"/>
      <c r="D96" s="113">
        <v>3420</v>
      </c>
      <c r="E96" s="135" t="s">
        <v>88</v>
      </c>
      <c r="F96" s="158">
        <f t="shared" si="83"/>
        <v>0</v>
      </c>
      <c r="G96" s="159">
        <f t="shared" si="71"/>
        <v>0</v>
      </c>
      <c r="H96" s="165"/>
      <c r="I96" s="165"/>
      <c r="J96" s="159">
        <f t="shared" si="72"/>
        <v>0</v>
      </c>
      <c r="K96" s="165"/>
      <c r="L96" s="165"/>
      <c r="M96" s="158">
        <f t="shared" si="87"/>
        <v>0</v>
      </c>
      <c r="N96" s="159">
        <f t="shared" si="84"/>
        <v>0</v>
      </c>
      <c r="O96" s="165"/>
      <c r="P96" s="158">
        <f t="shared" si="88"/>
        <v>0</v>
      </c>
      <c r="Q96" s="159">
        <f t="shared" si="73"/>
        <v>0</v>
      </c>
      <c r="R96" s="165"/>
      <c r="S96" s="165"/>
      <c r="T96" s="165"/>
      <c r="U96" s="159">
        <f t="shared" si="74"/>
        <v>0</v>
      </c>
      <c r="V96" s="165"/>
      <c r="W96" s="165"/>
      <c r="X96" s="158">
        <f t="shared" si="89"/>
        <v>0</v>
      </c>
      <c r="Y96" s="159">
        <f t="shared" si="90"/>
        <v>0</v>
      </c>
      <c r="Z96" s="165"/>
      <c r="AA96" s="165"/>
      <c r="AB96" s="165"/>
      <c r="AC96" s="165"/>
      <c r="AD96" s="165"/>
      <c r="AE96" s="165"/>
      <c r="AF96" s="165"/>
      <c r="AG96" s="159">
        <f t="shared" si="75"/>
        <v>0</v>
      </c>
      <c r="AH96" s="165"/>
      <c r="AI96" s="165"/>
      <c r="AJ96" s="159">
        <f t="shared" si="76"/>
        <v>0</v>
      </c>
      <c r="AK96" s="164"/>
      <c r="AL96" s="164"/>
      <c r="AM96" s="164"/>
      <c r="AN96" s="158">
        <f t="shared" si="91"/>
        <v>0</v>
      </c>
      <c r="AO96" s="159">
        <f t="shared" si="126"/>
        <v>0</v>
      </c>
      <c r="AP96" s="164"/>
      <c r="AQ96" s="159">
        <f t="shared" si="105"/>
        <v>0</v>
      </c>
      <c r="AR96" s="165"/>
      <c r="AS96" s="165"/>
      <c r="AT96" s="165"/>
      <c r="AU96" s="159">
        <f t="shared" si="106"/>
        <v>0</v>
      </c>
      <c r="AV96" s="165"/>
      <c r="AW96" s="165"/>
      <c r="AX96" s="165"/>
      <c r="AY96" s="159">
        <f t="shared" si="78"/>
        <v>0</v>
      </c>
      <c r="AZ96" s="165"/>
      <c r="BA96" s="159">
        <f t="shared" si="78"/>
        <v>0</v>
      </c>
      <c r="BB96" s="165"/>
      <c r="BC96" s="158">
        <f t="shared" si="93"/>
        <v>0</v>
      </c>
      <c r="BD96" s="159">
        <f t="shared" si="94"/>
        <v>0</v>
      </c>
      <c r="BE96" s="165"/>
      <c r="BF96" s="165"/>
      <c r="BG96" s="159">
        <f t="shared" si="107"/>
        <v>0</v>
      </c>
      <c r="BH96" s="165"/>
      <c r="BI96" s="165"/>
      <c r="BJ96" s="165"/>
      <c r="BK96" s="159">
        <f t="shared" si="95"/>
        <v>0</v>
      </c>
      <c r="BL96" s="165"/>
      <c r="BM96" s="159">
        <f t="shared" si="108"/>
        <v>0</v>
      </c>
      <c r="BN96" s="165"/>
      <c r="BO96" s="165"/>
      <c r="BP96" s="165"/>
      <c r="BQ96" s="159">
        <f t="shared" si="109"/>
        <v>0</v>
      </c>
      <c r="BR96" s="165"/>
      <c r="BS96" s="165"/>
      <c r="BT96" s="165"/>
      <c r="BU96" s="165"/>
      <c r="BV96" s="158">
        <f t="shared" si="96"/>
        <v>0</v>
      </c>
      <c r="BW96" s="159">
        <f t="shared" si="79"/>
        <v>0</v>
      </c>
      <c r="BX96" s="165"/>
      <c r="BY96" s="158">
        <f t="shared" si="97"/>
        <v>0</v>
      </c>
      <c r="BZ96" s="159">
        <f t="shared" si="110"/>
        <v>0</v>
      </c>
      <c r="CA96" s="165"/>
      <c r="CB96" s="165"/>
      <c r="CC96" s="165"/>
      <c r="CD96" s="159">
        <f t="shared" si="98"/>
        <v>0</v>
      </c>
      <c r="CE96" s="165"/>
      <c r="CF96" s="159">
        <f t="shared" si="80"/>
        <v>0</v>
      </c>
      <c r="CG96" s="165"/>
      <c r="CH96" s="165"/>
      <c r="CI96" s="159">
        <f t="shared" si="86"/>
        <v>0</v>
      </c>
      <c r="CJ96" s="165"/>
      <c r="CK96" s="157">
        <f t="shared" si="111"/>
        <v>0</v>
      </c>
      <c r="CL96" s="165"/>
      <c r="CM96" s="165"/>
      <c r="CN96" s="165"/>
      <c r="CO96" s="149"/>
      <c r="CP96" s="149"/>
    </row>
    <row r="97" spans="1:94" s="102" customFormat="1" ht="20.100000000000001" customHeight="1" outlineLevel="2" x14ac:dyDescent="0.25">
      <c r="A97" s="61"/>
      <c r="B97" s="61"/>
      <c r="C97" s="61">
        <v>343</v>
      </c>
      <c r="D97" s="61"/>
      <c r="E97" s="62" t="s">
        <v>89</v>
      </c>
      <c r="F97" s="156">
        <f t="shared" si="83"/>
        <v>0</v>
      </c>
      <c r="G97" s="161">
        <f t="shared" si="71"/>
        <v>0</v>
      </c>
      <c r="H97" s="157">
        <f>SUM(H98:H100)</f>
        <v>0</v>
      </c>
      <c r="I97" s="157">
        <f>SUM(I98:I100)</f>
        <v>0</v>
      </c>
      <c r="J97" s="157">
        <f t="shared" si="72"/>
        <v>0</v>
      </c>
      <c r="K97" s="157">
        <f>SUM(K98:K100)</f>
        <v>0</v>
      </c>
      <c r="L97" s="157">
        <f>SUM(L98:L100)</f>
        <v>0</v>
      </c>
      <c r="M97" s="156">
        <f t="shared" si="87"/>
        <v>0</v>
      </c>
      <c r="N97" s="157">
        <f t="shared" si="84"/>
        <v>0</v>
      </c>
      <c r="O97" s="157">
        <f>SUM(O98:O100)</f>
        <v>0</v>
      </c>
      <c r="P97" s="158">
        <f t="shared" si="88"/>
        <v>0</v>
      </c>
      <c r="Q97" s="157">
        <f t="shared" si="73"/>
        <v>0</v>
      </c>
      <c r="R97" s="157">
        <f>SUM(R98:R100)</f>
        <v>0</v>
      </c>
      <c r="S97" s="157">
        <f>SUM(S98:S100)</f>
        <v>0</v>
      </c>
      <c r="T97" s="157">
        <f>SUM(T98:T100)</f>
        <v>0</v>
      </c>
      <c r="U97" s="157">
        <f t="shared" si="74"/>
        <v>0</v>
      </c>
      <c r="V97" s="157">
        <f>SUM(V98:V100)</f>
        <v>0</v>
      </c>
      <c r="W97" s="157">
        <f>SUM(W98:W100)</f>
        <v>0</v>
      </c>
      <c r="X97" s="158">
        <f t="shared" si="89"/>
        <v>0</v>
      </c>
      <c r="Y97" s="157">
        <f t="shared" si="90"/>
        <v>0</v>
      </c>
      <c r="Z97" s="157">
        <f t="shared" ref="Z97:AF97" si="128">SUM(Z98:Z100)</f>
        <v>0</v>
      </c>
      <c r="AA97" s="157">
        <f t="shared" si="128"/>
        <v>0</v>
      </c>
      <c r="AB97" s="157">
        <f t="shared" si="128"/>
        <v>0</v>
      </c>
      <c r="AC97" s="157">
        <f t="shared" si="128"/>
        <v>0</v>
      </c>
      <c r="AD97" s="157">
        <f t="shared" si="128"/>
        <v>0</v>
      </c>
      <c r="AE97" s="157">
        <f t="shared" si="128"/>
        <v>0</v>
      </c>
      <c r="AF97" s="157">
        <f t="shared" si="128"/>
        <v>0</v>
      </c>
      <c r="AG97" s="157">
        <f t="shared" si="75"/>
        <v>0</v>
      </c>
      <c r="AH97" s="157">
        <f>SUM(AH98:AH100)</f>
        <v>0</v>
      </c>
      <c r="AI97" s="157">
        <f>SUM(AI98:AI100)</f>
        <v>0</v>
      </c>
      <c r="AJ97" s="157">
        <f t="shared" si="76"/>
        <v>0</v>
      </c>
      <c r="AK97" s="157">
        <f>SUM(AK98:AK100)</f>
        <v>0</v>
      </c>
      <c r="AL97" s="157">
        <f>SUM(AL98:AL100)</f>
        <v>0</v>
      </c>
      <c r="AM97" s="157">
        <f>SUM(AM98:AM100)</f>
        <v>0</v>
      </c>
      <c r="AN97" s="158">
        <f t="shared" si="91"/>
        <v>0</v>
      </c>
      <c r="AO97" s="157">
        <f t="shared" ref="AO97" si="129">SUM(AP97)</f>
        <v>0</v>
      </c>
      <c r="AP97" s="157">
        <f>SUM(AP98:AP100)</f>
        <v>0</v>
      </c>
      <c r="AQ97" s="157">
        <f t="shared" si="105"/>
        <v>0</v>
      </c>
      <c r="AR97" s="157">
        <f>SUM(AR98:AR100)</f>
        <v>0</v>
      </c>
      <c r="AS97" s="157">
        <f>SUM(AS98:AS100)</f>
        <v>0</v>
      </c>
      <c r="AT97" s="157">
        <f>SUM(AT98:AT100)</f>
        <v>0</v>
      </c>
      <c r="AU97" s="157">
        <f t="shared" si="106"/>
        <v>0</v>
      </c>
      <c r="AV97" s="157">
        <f>SUM(AV98:AV100)</f>
        <v>0</v>
      </c>
      <c r="AW97" s="157">
        <f>SUM(AW98:AW100)</f>
        <v>0</v>
      </c>
      <c r="AX97" s="157">
        <f>SUM(AX98:AX100)</f>
        <v>0</v>
      </c>
      <c r="AY97" s="157">
        <f t="shared" si="78"/>
        <v>0</v>
      </c>
      <c r="AZ97" s="157">
        <f>SUM(AZ98:AZ100)</f>
        <v>0</v>
      </c>
      <c r="BA97" s="157">
        <f t="shared" si="78"/>
        <v>0</v>
      </c>
      <c r="BB97" s="157">
        <f>SUM(BB98:BB100)</f>
        <v>0</v>
      </c>
      <c r="BC97" s="158">
        <f t="shared" si="93"/>
        <v>0</v>
      </c>
      <c r="BD97" s="157">
        <f t="shared" si="94"/>
        <v>0</v>
      </c>
      <c r="BE97" s="157">
        <f>SUM(BE98:BE100)</f>
        <v>0</v>
      </c>
      <c r="BF97" s="157">
        <f>SUM(BF98:BF100)</f>
        <v>0</v>
      </c>
      <c r="BG97" s="157">
        <f t="shared" si="107"/>
        <v>0</v>
      </c>
      <c r="BH97" s="157">
        <f>SUM(BH98:BH100)</f>
        <v>0</v>
      </c>
      <c r="BI97" s="157">
        <f>SUM(BI98:BI100)</f>
        <v>0</v>
      </c>
      <c r="BJ97" s="157">
        <f>SUM(BJ98:BJ100)</f>
        <v>0</v>
      </c>
      <c r="BK97" s="157">
        <f t="shared" si="95"/>
        <v>0</v>
      </c>
      <c r="BL97" s="157">
        <f>SUM(BL98:BL100)</f>
        <v>0</v>
      </c>
      <c r="BM97" s="157">
        <f t="shared" si="108"/>
        <v>0</v>
      </c>
      <c r="BN97" s="157">
        <f>SUM(BN98:BN100)</f>
        <v>0</v>
      </c>
      <c r="BO97" s="157">
        <f>SUM(BO98:BO100)</f>
        <v>0</v>
      </c>
      <c r="BP97" s="157">
        <f>SUM(BP98:BP100)</f>
        <v>0</v>
      </c>
      <c r="BQ97" s="157">
        <f t="shared" si="109"/>
        <v>0</v>
      </c>
      <c r="BR97" s="157">
        <f>SUM(BR98:BR100)</f>
        <v>0</v>
      </c>
      <c r="BS97" s="157">
        <f>SUM(BS98:BS100)</f>
        <v>0</v>
      </c>
      <c r="BT97" s="157">
        <f>SUM(BT98:BT100)</f>
        <v>0</v>
      </c>
      <c r="BU97" s="157">
        <f>SUM(BU98:BU100)</f>
        <v>0</v>
      </c>
      <c r="BV97" s="158">
        <f t="shared" si="96"/>
        <v>0</v>
      </c>
      <c r="BW97" s="157">
        <f t="shared" si="79"/>
        <v>0</v>
      </c>
      <c r="BX97" s="157">
        <f>SUM(BX98:BX100)</f>
        <v>0</v>
      </c>
      <c r="BY97" s="158">
        <f t="shared" si="97"/>
        <v>0</v>
      </c>
      <c r="BZ97" s="157">
        <f t="shared" si="110"/>
        <v>0</v>
      </c>
      <c r="CA97" s="157">
        <f>SUM(CA98:CA100)</f>
        <v>0</v>
      </c>
      <c r="CB97" s="157">
        <f>SUM(CB98:CB100)</f>
        <v>0</v>
      </c>
      <c r="CC97" s="157">
        <f>SUM(CC98:CC100)</f>
        <v>0</v>
      </c>
      <c r="CD97" s="157">
        <f t="shared" si="98"/>
        <v>0</v>
      </c>
      <c r="CE97" s="157">
        <f>SUM(CE98:CE100)</f>
        <v>0</v>
      </c>
      <c r="CF97" s="157">
        <f t="shared" si="80"/>
        <v>0</v>
      </c>
      <c r="CG97" s="157">
        <f>SUM(CG98:CG100)</f>
        <v>0</v>
      </c>
      <c r="CH97" s="157">
        <f>SUM(CH98:CH100)</f>
        <v>0</v>
      </c>
      <c r="CI97" s="157">
        <f t="shared" si="86"/>
        <v>0</v>
      </c>
      <c r="CJ97" s="157">
        <f>SUM(CJ98:CJ100)</f>
        <v>0</v>
      </c>
      <c r="CK97" s="157">
        <f t="shared" si="111"/>
        <v>0</v>
      </c>
      <c r="CL97" s="157">
        <f>SUM(CL98:CL100)</f>
        <v>0</v>
      </c>
      <c r="CM97" s="157">
        <f>SUM(CM98:CM100)</f>
        <v>0</v>
      </c>
      <c r="CN97" s="157">
        <f>SUM(CN98:CN100)</f>
        <v>0</v>
      </c>
      <c r="CO97" s="137"/>
      <c r="CP97" s="137"/>
    </row>
    <row r="98" spans="1:94" ht="20.100000000000001" customHeight="1" outlineLevel="3" x14ac:dyDescent="0.25">
      <c r="A98" s="111"/>
      <c r="B98" s="111"/>
      <c r="C98" s="112"/>
      <c r="D98" s="113">
        <v>3430</v>
      </c>
      <c r="E98" s="135" t="s">
        <v>90</v>
      </c>
      <c r="F98" s="158">
        <f t="shared" si="83"/>
        <v>0</v>
      </c>
      <c r="G98" s="159">
        <f t="shared" si="71"/>
        <v>0</v>
      </c>
      <c r="H98" s="165"/>
      <c r="I98" s="165"/>
      <c r="J98" s="159">
        <f t="shared" si="72"/>
        <v>0</v>
      </c>
      <c r="K98" s="165"/>
      <c r="L98" s="165"/>
      <c r="M98" s="158">
        <f t="shared" si="87"/>
        <v>0</v>
      </c>
      <c r="N98" s="159">
        <f t="shared" si="84"/>
        <v>0</v>
      </c>
      <c r="O98" s="165"/>
      <c r="P98" s="158">
        <f t="shared" si="88"/>
        <v>0</v>
      </c>
      <c r="Q98" s="159">
        <f t="shared" si="73"/>
        <v>0</v>
      </c>
      <c r="R98" s="165"/>
      <c r="S98" s="165"/>
      <c r="T98" s="165"/>
      <c r="U98" s="159">
        <f t="shared" si="74"/>
        <v>0</v>
      </c>
      <c r="V98" s="165"/>
      <c r="W98" s="165"/>
      <c r="X98" s="158">
        <f t="shared" si="89"/>
        <v>0</v>
      </c>
      <c r="Y98" s="159">
        <f t="shared" si="90"/>
        <v>0</v>
      </c>
      <c r="Z98" s="165"/>
      <c r="AA98" s="165"/>
      <c r="AB98" s="165"/>
      <c r="AC98" s="165"/>
      <c r="AD98" s="165"/>
      <c r="AE98" s="165"/>
      <c r="AF98" s="165"/>
      <c r="AG98" s="159">
        <f t="shared" si="75"/>
        <v>0</v>
      </c>
      <c r="AH98" s="165"/>
      <c r="AI98" s="165"/>
      <c r="AJ98" s="159">
        <f t="shared" si="76"/>
        <v>0</v>
      </c>
      <c r="AK98" s="165"/>
      <c r="AL98" s="165"/>
      <c r="AM98" s="165"/>
      <c r="AN98" s="158">
        <f t="shared" si="91"/>
        <v>0</v>
      </c>
      <c r="AO98" s="159">
        <f t="shared" ref="AO98" si="130">SUM(AP98)</f>
        <v>0</v>
      </c>
      <c r="AP98" s="165"/>
      <c r="AQ98" s="159">
        <f t="shared" si="105"/>
        <v>0</v>
      </c>
      <c r="AR98" s="165"/>
      <c r="AS98" s="165"/>
      <c r="AT98" s="165"/>
      <c r="AU98" s="159">
        <f t="shared" si="106"/>
        <v>0</v>
      </c>
      <c r="AV98" s="165"/>
      <c r="AW98" s="165"/>
      <c r="AX98" s="165"/>
      <c r="AY98" s="159">
        <f t="shared" si="78"/>
        <v>0</v>
      </c>
      <c r="AZ98" s="165"/>
      <c r="BA98" s="159">
        <f t="shared" si="78"/>
        <v>0</v>
      </c>
      <c r="BB98" s="165"/>
      <c r="BC98" s="158">
        <f t="shared" si="93"/>
        <v>0</v>
      </c>
      <c r="BD98" s="159">
        <f t="shared" si="94"/>
        <v>0</v>
      </c>
      <c r="BE98" s="165"/>
      <c r="BF98" s="165"/>
      <c r="BG98" s="159">
        <f t="shared" si="107"/>
        <v>0</v>
      </c>
      <c r="BH98" s="165"/>
      <c r="BI98" s="165"/>
      <c r="BJ98" s="165"/>
      <c r="BK98" s="159">
        <f t="shared" si="95"/>
        <v>0</v>
      </c>
      <c r="BL98" s="165"/>
      <c r="BM98" s="159">
        <f t="shared" si="108"/>
        <v>0</v>
      </c>
      <c r="BN98" s="165"/>
      <c r="BO98" s="165"/>
      <c r="BP98" s="165"/>
      <c r="BQ98" s="159">
        <f t="shared" si="109"/>
        <v>0</v>
      </c>
      <c r="BR98" s="165"/>
      <c r="BS98" s="165"/>
      <c r="BT98" s="165"/>
      <c r="BU98" s="165"/>
      <c r="BV98" s="158">
        <f t="shared" si="96"/>
        <v>0</v>
      </c>
      <c r="BW98" s="159">
        <f t="shared" si="79"/>
        <v>0</v>
      </c>
      <c r="BX98" s="165"/>
      <c r="BY98" s="158">
        <f t="shared" si="97"/>
        <v>0</v>
      </c>
      <c r="BZ98" s="159">
        <f t="shared" si="110"/>
        <v>0</v>
      </c>
      <c r="CA98" s="165"/>
      <c r="CB98" s="165"/>
      <c r="CC98" s="165"/>
      <c r="CD98" s="159">
        <f t="shared" si="98"/>
        <v>0</v>
      </c>
      <c r="CE98" s="165"/>
      <c r="CF98" s="159">
        <f t="shared" si="80"/>
        <v>0</v>
      </c>
      <c r="CG98" s="165"/>
      <c r="CH98" s="165"/>
      <c r="CI98" s="159">
        <f t="shared" si="86"/>
        <v>0</v>
      </c>
      <c r="CJ98" s="165"/>
      <c r="CK98" s="157">
        <f t="shared" si="111"/>
        <v>0</v>
      </c>
      <c r="CL98" s="165"/>
      <c r="CM98" s="165"/>
      <c r="CN98" s="165"/>
      <c r="CO98" s="149"/>
      <c r="CP98" s="149"/>
    </row>
    <row r="99" spans="1:94" ht="20.100000000000001" customHeight="1" outlineLevel="3" x14ac:dyDescent="0.25">
      <c r="A99" s="111"/>
      <c r="B99" s="111"/>
      <c r="C99" s="112"/>
      <c r="D99" s="113">
        <v>3431</v>
      </c>
      <c r="E99" s="135" t="s">
        <v>91</v>
      </c>
      <c r="F99" s="158">
        <f t="shared" si="83"/>
        <v>0</v>
      </c>
      <c r="G99" s="159">
        <f t="shared" si="71"/>
        <v>0</v>
      </c>
      <c r="H99" s="165"/>
      <c r="I99" s="165"/>
      <c r="J99" s="159">
        <f t="shared" si="72"/>
        <v>0</v>
      </c>
      <c r="K99" s="165"/>
      <c r="L99" s="165"/>
      <c r="M99" s="158">
        <f t="shared" si="87"/>
        <v>0</v>
      </c>
      <c r="N99" s="159">
        <f t="shared" si="84"/>
        <v>0</v>
      </c>
      <c r="O99" s="165"/>
      <c r="P99" s="158">
        <f t="shared" si="88"/>
        <v>0</v>
      </c>
      <c r="Q99" s="159">
        <f t="shared" si="73"/>
        <v>0</v>
      </c>
      <c r="R99" s="165"/>
      <c r="S99" s="165"/>
      <c r="T99" s="165"/>
      <c r="U99" s="159">
        <f t="shared" si="74"/>
        <v>0</v>
      </c>
      <c r="V99" s="165"/>
      <c r="W99" s="165"/>
      <c r="X99" s="158">
        <f t="shared" si="89"/>
        <v>0</v>
      </c>
      <c r="Y99" s="159">
        <f t="shared" si="90"/>
        <v>0</v>
      </c>
      <c r="Z99" s="165"/>
      <c r="AA99" s="165"/>
      <c r="AB99" s="165"/>
      <c r="AC99" s="165"/>
      <c r="AD99" s="165"/>
      <c r="AE99" s="165"/>
      <c r="AF99" s="165"/>
      <c r="AG99" s="159">
        <f t="shared" si="75"/>
        <v>0</v>
      </c>
      <c r="AH99" s="165"/>
      <c r="AI99" s="165"/>
      <c r="AJ99" s="159">
        <f t="shared" si="76"/>
        <v>0</v>
      </c>
      <c r="AK99" s="165"/>
      <c r="AL99" s="165"/>
      <c r="AM99" s="165"/>
      <c r="AN99" s="158">
        <f t="shared" si="91"/>
        <v>0</v>
      </c>
      <c r="AO99" s="159">
        <f t="shared" ref="AO99:AO100" si="131">SUM(AP99)</f>
        <v>0</v>
      </c>
      <c r="AP99" s="165"/>
      <c r="AQ99" s="159">
        <f t="shared" si="105"/>
        <v>0</v>
      </c>
      <c r="AR99" s="165"/>
      <c r="AS99" s="165"/>
      <c r="AT99" s="165"/>
      <c r="AU99" s="159">
        <f t="shared" si="106"/>
        <v>0</v>
      </c>
      <c r="AV99" s="165"/>
      <c r="AW99" s="165"/>
      <c r="AX99" s="165"/>
      <c r="AY99" s="159">
        <f t="shared" si="78"/>
        <v>0</v>
      </c>
      <c r="AZ99" s="165"/>
      <c r="BA99" s="159">
        <f t="shared" si="78"/>
        <v>0</v>
      </c>
      <c r="BB99" s="165"/>
      <c r="BC99" s="158">
        <f t="shared" si="93"/>
        <v>0</v>
      </c>
      <c r="BD99" s="159">
        <f t="shared" si="94"/>
        <v>0</v>
      </c>
      <c r="BE99" s="165"/>
      <c r="BF99" s="165"/>
      <c r="BG99" s="159">
        <f t="shared" si="107"/>
        <v>0</v>
      </c>
      <c r="BH99" s="165"/>
      <c r="BI99" s="165"/>
      <c r="BJ99" s="165"/>
      <c r="BK99" s="159">
        <f t="shared" si="95"/>
        <v>0</v>
      </c>
      <c r="BL99" s="165"/>
      <c r="BM99" s="159">
        <f t="shared" si="108"/>
        <v>0</v>
      </c>
      <c r="BN99" s="165"/>
      <c r="BO99" s="165"/>
      <c r="BP99" s="165"/>
      <c r="BQ99" s="159">
        <f t="shared" si="109"/>
        <v>0</v>
      </c>
      <c r="BR99" s="165"/>
      <c r="BS99" s="165"/>
      <c r="BT99" s="165"/>
      <c r="BU99" s="165"/>
      <c r="BV99" s="158">
        <f t="shared" si="96"/>
        <v>0</v>
      </c>
      <c r="BW99" s="159">
        <f t="shared" si="79"/>
        <v>0</v>
      </c>
      <c r="BX99" s="165"/>
      <c r="BY99" s="158">
        <f t="shared" si="97"/>
        <v>0</v>
      </c>
      <c r="BZ99" s="159">
        <f t="shared" si="110"/>
        <v>0</v>
      </c>
      <c r="CA99" s="165"/>
      <c r="CB99" s="165"/>
      <c r="CC99" s="165"/>
      <c r="CD99" s="159">
        <f t="shared" si="98"/>
        <v>0</v>
      </c>
      <c r="CE99" s="165"/>
      <c r="CF99" s="159">
        <f t="shared" si="80"/>
        <v>0</v>
      </c>
      <c r="CG99" s="165"/>
      <c r="CH99" s="165"/>
      <c r="CI99" s="159">
        <f t="shared" si="86"/>
        <v>0</v>
      </c>
      <c r="CJ99" s="165"/>
      <c r="CK99" s="157">
        <f t="shared" si="111"/>
        <v>0</v>
      </c>
      <c r="CL99" s="165"/>
      <c r="CM99" s="165"/>
      <c r="CN99" s="165"/>
      <c r="CO99" s="149"/>
      <c r="CP99" s="149"/>
    </row>
    <row r="100" spans="1:94" ht="20.100000000000001" customHeight="1" outlineLevel="3" x14ac:dyDescent="0.25">
      <c r="A100" s="111"/>
      <c r="B100" s="111"/>
      <c r="C100" s="112"/>
      <c r="D100" s="113">
        <v>3439</v>
      </c>
      <c r="E100" s="135" t="s">
        <v>92</v>
      </c>
      <c r="F100" s="158">
        <f t="shared" si="83"/>
        <v>0</v>
      </c>
      <c r="G100" s="159">
        <f t="shared" si="71"/>
        <v>0</v>
      </c>
      <c r="H100" s="165"/>
      <c r="I100" s="165"/>
      <c r="J100" s="159">
        <f t="shared" si="72"/>
        <v>0</v>
      </c>
      <c r="K100" s="165"/>
      <c r="L100" s="165"/>
      <c r="M100" s="158">
        <f t="shared" si="87"/>
        <v>0</v>
      </c>
      <c r="N100" s="159">
        <f t="shared" si="84"/>
        <v>0</v>
      </c>
      <c r="O100" s="165"/>
      <c r="P100" s="158">
        <f t="shared" si="88"/>
        <v>0</v>
      </c>
      <c r="Q100" s="159">
        <f t="shared" si="73"/>
        <v>0</v>
      </c>
      <c r="R100" s="165"/>
      <c r="S100" s="165"/>
      <c r="T100" s="165"/>
      <c r="U100" s="159">
        <f t="shared" si="74"/>
        <v>0</v>
      </c>
      <c r="V100" s="165"/>
      <c r="W100" s="165"/>
      <c r="X100" s="158">
        <f t="shared" si="89"/>
        <v>0</v>
      </c>
      <c r="Y100" s="159">
        <f t="shared" si="90"/>
        <v>0</v>
      </c>
      <c r="Z100" s="165"/>
      <c r="AA100" s="165"/>
      <c r="AB100" s="165"/>
      <c r="AC100" s="165"/>
      <c r="AD100" s="165"/>
      <c r="AE100" s="165"/>
      <c r="AF100" s="165"/>
      <c r="AG100" s="159">
        <f t="shared" si="75"/>
        <v>0</v>
      </c>
      <c r="AH100" s="165"/>
      <c r="AI100" s="165"/>
      <c r="AJ100" s="159">
        <f t="shared" si="76"/>
        <v>0</v>
      </c>
      <c r="AK100" s="165"/>
      <c r="AL100" s="165"/>
      <c r="AM100" s="165"/>
      <c r="AN100" s="158">
        <f t="shared" si="91"/>
        <v>0</v>
      </c>
      <c r="AO100" s="159">
        <f t="shared" si="131"/>
        <v>0</v>
      </c>
      <c r="AP100" s="165"/>
      <c r="AQ100" s="159">
        <f t="shared" si="105"/>
        <v>0</v>
      </c>
      <c r="AR100" s="165"/>
      <c r="AS100" s="165"/>
      <c r="AT100" s="165"/>
      <c r="AU100" s="159">
        <f t="shared" si="106"/>
        <v>0</v>
      </c>
      <c r="AV100" s="165"/>
      <c r="AW100" s="165"/>
      <c r="AX100" s="165"/>
      <c r="AY100" s="159">
        <f t="shared" si="78"/>
        <v>0</v>
      </c>
      <c r="AZ100" s="165"/>
      <c r="BA100" s="159">
        <f t="shared" si="78"/>
        <v>0</v>
      </c>
      <c r="BB100" s="165"/>
      <c r="BC100" s="158">
        <f t="shared" si="93"/>
        <v>0</v>
      </c>
      <c r="BD100" s="159">
        <f t="shared" si="94"/>
        <v>0</v>
      </c>
      <c r="BE100" s="165"/>
      <c r="BF100" s="165"/>
      <c r="BG100" s="159">
        <f t="shared" si="107"/>
        <v>0</v>
      </c>
      <c r="BH100" s="165"/>
      <c r="BI100" s="165"/>
      <c r="BJ100" s="165"/>
      <c r="BK100" s="159">
        <f t="shared" si="95"/>
        <v>0</v>
      </c>
      <c r="BL100" s="165"/>
      <c r="BM100" s="159">
        <f t="shared" si="108"/>
        <v>0</v>
      </c>
      <c r="BN100" s="165"/>
      <c r="BO100" s="165"/>
      <c r="BP100" s="165"/>
      <c r="BQ100" s="159">
        <f t="shared" si="109"/>
        <v>0</v>
      </c>
      <c r="BR100" s="165"/>
      <c r="BS100" s="165"/>
      <c r="BT100" s="165"/>
      <c r="BU100" s="165"/>
      <c r="BV100" s="158">
        <f t="shared" si="96"/>
        <v>0</v>
      </c>
      <c r="BW100" s="159">
        <f t="shared" si="79"/>
        <v>0</v>
      </c>
      <c r="BX100" s="165"/>
      <c r="BY100" s="158">
        <f t="shared" si="97"/>
        <v>0</v>
      </c>
      <c r="BZ100" s="159">
        <f t="shared" si="110"/>
        <v>0</v>
      </c>
      <c r="CA100" s="165"/>
      <c r="CB100" s="165"/>
      <c r="CC100" s="165"/>
      <c r="CD100" s="159">
        <f t="shared" si="98"/>
        <v>0</v>
      </c>
      <c r="CE100" s="165"/>
      <c r="CF100" s="159">
        <f t="shared" si="80"/>
        <v>0</v>
      </c>
      <c r="CG100" s="165"/>
      <c r="CH100" s="165"/>
      <c r="CI100" s="159">
        <f t="shared" si="86"/>
        <v>0</v>
      </c>
      <c r="CJ100" s="165"/>
      <c r="CK100" s="157">
        <f t="shared" si="111"/>
        <v>0</v>
      </c>
      <c r="CL100" s="165"/>
      <c r="CM100" s="165"/>
      <c r="CN100" s="165"/>
      <c r="CO100" s="149"/>
      <c r="CP100" s="149"/>
    </row>
    <row r="101" spans="1:94" s="102" customFormat="1" ht="20.100000000000001" customHeight="1" outlineLevel="2" x14ac:dyDescent="0.25">
      <c r="A101" s="61"/>
      <c r="B101" s="61"/>
      <c r="C101" s="61">
        <v>344</v>
      </c>
      <c r="D101" s="61"/>
      <c r="E101" s="62" t="s">
        <v>93</v>
      </c>
      <c r="F101" s="156">
        <f t="shared" si="83"/>
        <v>0</v>
      </c>
      <c r="G101" s="161">
        <f t="shared" si="71"/>
        <v>0</v>
      </c>
      <c r="H101" s="157">
        <f>SUM(H102:H103)</f>
        <v>0</v>
      </c>
      <c r="I101" s="157">
        <f>SUM(I102:I103)</f>
        <v>0</v>
      </c>
      <c r="J101" s="157">
        <f t="shared" si="72"/>
        <v>0</v>
      </c>
      <c r="K101" s="157">
        <f>SUM(K102:K103)</f>
        <v>0</v>
      </c>
      <c r="L101" s="157">
        <f>SUM(L102:L103)</f>
        <v>0</v>
      </c>
      <c r="M101" s="156">
        <f t="shared" si="87"/>
        <v>0</v>
      </c>
      <c r="N101" s="157">
        <f t="shared" si="84"/>
        <v>0</v>
      </c>
      <c r="O101" s="157">
        <f>SUM(O102:O103)</f>
        <v>0</v>
      </c>
      <c r="P101" s="158">
        <f t="shared" si="88"/>
        <v>0</v>
      </c>
      <c r="Q101" s="157">
        <f t="shared" si="73"/>
        <v>0</v>
      </c>
      <c r="R101" s="157">
        <f>SUM(R102:R103)</f>
        <v>0</v>
      </c>
      <c r="S101" s="157">
        <f>SUM(S102:S103)</f>
        <v>0</v>
      </c>
      <c r="T101" s="157">
        <f>SUM(T102:T103)</f>
        <v>0</v>
      </c>
      <c r="U101" s="157">
        <f t="shared" si="74"/>
        <v>0</v>
      </c>
      <c r="V101" s="157">
        <f>SUM(V102:V103)</f>
        <v>0</v>
      </c>
      <c r="W101" s="157">
        <f>SUM(W102:W103)</f>
        <v>0</v>
      </c>
      <c r="X101" s="158">
        <f t="shared" si="89"/>
        <v>0</v>
      </c>
      <c r="Y101" s="157">
        <f t="shared" si="90"/>
        <v>0</v>
      </c>
      <c r="Z101" s="157">
        <f t="shared" ref="Z101:AF101" si="132">SUM(Z102:Z103)</f>
        <v>0</v>
      </c>
      <c r="AA101" s="157">
        <f t="shared" si="132"/>
        <v>0</v>
      </c>
      <c r="AB101" s="157">
        <f t="shared" si="132"/>
        <v>0</v>
      </c>
      <c r="AC101" s="157">
        <f t="shared" si="132"/>
        <v>0</v>
      </c>
      <c r="AD101" s="157">
        <f t="shared" si="132"/>
        <v>0</v>
      </c>
      <c r="AE101" s="157">
        <f t="shared" si="132"/>
        <v>0</v>
      </c>
      <c r="AF101" s="157">
        <f t="shared" si="132"/>
        <v>0</v>
      </c>
      <c r="AG101" s="157">
        <f t="shared" si="75"/>
        <v>0</v>
      </c>
      <c r="AH101" s="157">
        <f>SUM(AH102:AH103)</f>
        <v>0</v>
      </c>
      <c r="AI101" s="157">
        <f>SUM(AI102:AI103)</f>
        <v>0</v>
      </c>
      <c r="AJ101" s="157">
        <f t="shared" si="76"/>
        <v>0</v>
      </c>
      <c r="AK101" s="157">
        <f>SUM(AK102:AK103)</f>
        <v>0</v>
      </c>
      <c r="AL101" s="157">
        <f>SUM(AL102:AL103)</f>
        <v>0</v>
      </c>
      <c r="AM101" s="157">
        <f>SUM(AM102:AM103)</f>
        <v>0</v>
      </c>
      <c r="AN101" s="158">
        <f t="shared" si="91"/>
        <v>0</v>
      </c>
      <c r="AO101" s="157">
        <f t="shared" ref="AO101" si="133">SUM(AP101)</f>
        <v>0</v>
      </c>
      <c r="AP101" s="157">
        <f>SUM(AP102:AP103)</f>
        <v>0</v>
      </c>
      <c r="AQ101" s="157">
        <f t="shared" si="105"/>
        <v>0</v>
      </c>
      <c r="AR101" s="157">
        <f>SUM(AR102:AR103)</f>
        <v>0</v>
      </c>
      <c r="AS101" s="157">
        <f>SUM(AS102:AS103)</f>
        <v>0</v>
      </c>
      <c r="AT101" s="157">
        <f>SUM(AT102:AT103)</f>
        <v>0</v>
      </c>
      <c r="AU101" s="157">
        <f t="shared" si="106"/>
        <v>0</v>
      </c>
      <c r="AV101" s="157">
        <f>SUM(AV102:AV103)</f>
        <v>0</v>
      </c>
      <c r="AW101" s="157">
        <f>SUM(AW102:AW103)</f>
        <v>0</v>
      </c>
      <c r="AX101" s="157">
        <f>SUM(AX102:AX103)</f>
        <v>0</v>
      </c>
      <c r="AY101" s="157">
        <f t="shared" si="78"/>
        <v>0</v>
      </c>
      <c r="AZ101" s="157">
        <f>SUM(AZ102:AZ103)</f>
        <v>0</v>
      </c>
      <c r="BA101" s="157">
        <f t="shared" si="78"/>
        <v>0</v>
      </c>
      <c r="BB101" s="157">
        <f>SUM(BB102:BB103)</f>
        <v>0</v>
      </c>
      <c r="BC101" s="158">
        <f t="shared" si="93"/>
        <v>0</v>
      </c>
      <c r="BD101" s="157">
        <f t="shared" si="94"/>
        <v>0</v>
      </c>
      <c r="BE101" s="157">
        <f>SUM(BE102:BE103)</f>
        <v>0</v>
      </c>
      <c r="BF101" s="157">
        <f>SUM(BF102:BF103)</f>
        <v>0</v>
      </c>
      <c r="BG101" s="157">
        <f t="shared" si="107"/>
        <v>0</v>
      </c>
      <c r="BH101" s="157">
        <f>SUM(BH102:BH103)</f>
        <v>0</v>
      </c>
      <c r="BI101" s="157">
        <f>SUM(BI102:BI103)</f>
        <v>0</v>
      </c>
      <c r="BJ101" s="157">
        <f>SUM(BJ102:BJ103)</f>
        <v>0</v>
      </c>
      <c r="BK101" s="157">
        <f t="shared" si="95"/>
        <v>0</v>
      </c>
      <c r="BL101" s="157">
        <f>SUM(BL102:BL103)</f>
        <v>0</v>
      </c>
      <c r="BM101" s="157">
        <f t="shared" si="108"/>
        <v>0</v>
      </c>
      <c r="BN101" s="157">
        <f>SUM(BN102:BN103)</f>
        <v>0</v>
      </c>
      <c r="BO101" s="157">
        <f>SUM(BO102:BO103)</f>
        <v>0</v>
      </c>
      <c r="BP101" s="157">
        <f>SUM(BP102:BP103)</f>
        <v>0</v>
      </c>
      <c r="BQ101" s="157">
        <f t="shared" si="109"/>
        <v>0</v>
      </c>
      <c r="BR101" s="157">
        <f>SUM(BR102:BR103)</f>
        <v>0</v>
      </c>
      <c r="BS101" s="157">
        <f>SUM(BS102:BS103)</f>
        <v>0</v>
      </c>
      <c r="BT101" s="157">
        <f>SUM(BT102:BT103)</f>
        <v>0</v>
      </c>
      <c r="BU101" s="157">
        <f>SUM(BU102:BU103)</f>
        <v>0</v>
      </c>
      <c r="BV101" s="158">
        <f t="shared" si="96"/>
        <v>0</v>
      </c>
      <c r="BW101" s="157">
        <f t="shared" si="79"/>
        <v>0</v>
      </c>
      <c r="BX101" s="157">
        <f>SUM(BX102:BX103)</f>
        <v>0</v>
      </c>
      <c r="BY101" s="158">
        <f t="shared" si="97"/>
        <v>0</v>
      </c>
      <c r="BZ101" s="157">
        <f t="shared" si="110"/>
        <v>0</v>
      </c>
      <c r="CA101" s="157">
        <f>SUM(CA102:CA103)</f>
        <v>0</v>
      </c>
      <c r="CB101" s="157">
        <f>SUM(CB102:CB103)</f>
        <v>0</v>
      </c>
      <c r="CC101" s="157">
        <f>SUM(CC102:CC103)</f>
        <v>0</v>
      </c>
      <c r="CD101" s="157">
        <f t="shared" si="98"/>
        <v>0</v>
      </c>
      <c r="CE101" s="157">
        <f>SUM(CE102:CE103)</f>
        <v>0</v>
      </c>
      <c r="CF101" s="157">
        <f t="shared" si="80"/>
        <v>0</v>
      </c>
      <c r="CG101" s="157">
        <f>SUM(CG102:CG103)</f>
        <v>0</v>
      </c>
      <c r="CH101" s="157">
        <f>SUM(CH102:CH103)</f>
        <v>0</v>
      </c>
      <c r="CI101" s="157">
        <f t="shared" si="86"/>
        <v>0</v>
      </c>
      <c r="CJ101" s="157">
        <f>SUM(CJ102:CJ103)</f>
        <v>0</v>
      </c>
      <c r="CK101" s="157">
        <f t="shared" si="111"/>
        <v>0</v>
      </c>
      <c r="CL101" s="157">
        <f>SUM(CL102:CL103)</f>
        <v>0</v>
      </c>
      <c r="CM101" s="157">
        <f>SUM(CM102:CM103)</f>
        <v>0</v>
      </c>
      <c r="CN101" s="157">
        <f>SUM(CN102:CN103)</f>
        <v>0</v>
      </c>
      <c r="CO101" s="137"/>
      <c r="CP101" s="137"/>
    </row>
    <row r="102" spans="1:94" ht="20.100000000000001" customHeight="1" outlineLevel="3" x14ac:dyDescent="0.25">
      <c r="A102" s="111"/>
      <c r="B102" s="111"/>
      <c r="C102" s="112"/>
      <c r="D102" s="113">
        <v>3440</v>
      </c>
      <c r="E102" s="135" t="s">
        <v>94</v>
      </c>
      <c r="F102" s="158">
        <f t="shared" si="83"/>
        <v>0</v>
      </c>
      <c r="G102" s="159">
        <f t="shared" si="71"/>
        <v>0</v>
      </c>
      <c r="H102" s="165"/>
      <c r="I102" s="165"/>
      <c r="J102" s="159">
        <f t="shared" si="72"/>
        <v>0</v>
      </c>
      <c r="K102" s="165"/>
      <c r="L102" s="165"/>
      <c r="M102" s="158">
        <f t="shared" si="87"/>
        <v>0</v>
      </c>
      <c r="N102" s="159">
        <f t="shared" si="84"/>
        <v>0</v>
      </c>
      <c r="O102" s="165"/>
      <c r="P102" s="158">
        <f t="shared" si="88"/>
        <v>0</v>
      </c>
      <c r="Q102" s="159">
        <f t="shared" si="73"/>
        <v>0</v>
      </c>
      <c r="R102" s="165"/>
      <c r="S102" s="165"/>
      <c r="T102" s="165"/>
      <c r="U102" s="159">
        <f t="shared" si="74"/>
        <v>0</v>
      </c>
      <c r="V102" s="165"/>
      <c r="W102" s="165"/>
      <c r="X102" s="158">
        <f t="shared" si="89"/>
        <v>0</v>
      </c>
      <c r="Y102" s="159">
        <f t="shared" si="90"/>
        <v>0</v>
      </c>
      <c r="Z102" s="165"/>
      <c r="AA102" s="165"/>
      <c r="AB102" s="165"/>
      <c r="AC102" s="165"/>
      <c r="AD102" s="165"/>
      <c r="AE102" s="165"/>
      <c r="AF102" s="165"/>
      <c r="AG102" s="159">
        <f t="shared" si="75"/>
        <v>0</v>
      </c>
      <c r="AH102" s="165"/>
      <c r="AI102" s="165"/>
      <c r="AJ102" s="159">
        <f t="shared" si="76"/>
        <v>0</v>
      </c>
      <c r="AK102" s="165"/>
      <c r="AL102" s="165"/>
      <c r="AM102" s="165"/>
      <c r="AN102" s="158">
        <f t="shared" si="91"/>
        <v>0</v>
      </c>
      <c r="AO102" s="159">
        <f t="shared" ref="AO102" si="134">SUM(AP102)</f>
        <v>0</v>
      </c>
      <c r="AP102" s="165"/>
      <c r="AQ102" s="159">
        <f t="shared" si="105"/>
        <v>0</v>
      </c>
      <c r="AR102" s="165"/>
      <c r="AS102" s="165"/>
      <c r="AT102" s="165"/>
      <c r="AU102" s="159">
        <f t="shared" si="106"/>
        <v>0</v>
      </c>
      <c r="AV102" s="165"/>
      <c r="AW102" s="165"/>
      <c r="AX102" s="165"/>
      <c r="AY102" s="159">
        <f t="shared" si="78"/>
        <v>0</v>
      </c>
      <c r="AZ102" s="165"/>
      <c r="BA102" s="159">
        <f t="shared" si="78"/>
        <v>0</v>
      </c>
      <c r="BB102" s="165"/>
      <c r="BC102" s="158">
        <f t="shared" si="93"/>
        <v>0</v>
      </c>
      <c r="BD102" s="159">
        <f t="shared" si="94"/>
        <v>0</v>
      </c>
      <c r="BE102" s="165"/>
      <c r="BF102" s="165"/>
      <c r="BG102" s="159">
        <f t="shared" si="107"/>
        <v>0</v>
      </c>
      <c r="BH102" s="165"/>
      <c r="BI102" s="165"/>
      <c r="BJ102" s="165"/>
      <c r="BK102" s="159">
        <f t="shared" si="95"/>
        <v>0</v>
      </c>
      <c r="BL102" s="165"/>
      <c r="BM102" s="159">
        <f t="shared" si="108"/>
        <v>0</v>
      </c>
      <c r="BN102" s="165"/>
      <c r="BO102" s="165"/>
      <c r="BP102" s="165"/>
      <c r="BQ102" s="159">
        <f t="shared" si="109"/>
        <v>0</v>
      </c>
      <c r="BR102" s="165"/>
      <c r="BS102" s="165"/>
      <c r="BT102" s="165"/>
      <c r="BU102" s="165"/>
      <c r="BV102" s="158">
        <f t="shared" si="96"/>
        <v>0</v>
      </c>
      <c r="BW102" s="159">
        <f t="shared" si="79"/>
        <v>0</v>
      </c>
      <c r="BX102" s="165"/>
      <c r="BY102" s="158">
        <f t="shared" si="97"/>
        <v>0</v>
      </c>
      <c r="BZ102" s="159">
        <f t="shared" si="110"/>
        <v>0</v>
      </c>
      <c r="CA102" s="165"/>
      <c r="CB102" s="165"/>
      <c r="CC102" s="165"/>
      <c r="CD102" s="159">
        <f t="shared" si="98"/>
        <v>0</v>
      </c>
      <c r="CE102" s="165"/>
      <c r="CF102" s="159">
        <f t="shared" si="80"/>
        <v>0</v>
      </c>
      <c r="CG102" s="165"/>
      <c r="CH102" s="165"/>
      <c r="CI102" s="159">
        <f t="shared" si="86"/>
        <v>0</v>
      </c>
      <c r="CJ102" s="165"/>
      <c r="CK102" s="157">
        <f t="shared" si="111"/>
        <v>0</v>
      </c>
      <c r="CL102" s="165"/>
      <c r="CM102" s="165"/>
      <c r="CN102" s="165"/>
      <c r="CO102" s="149"/>
      <c r="CP102" s="149"/>
    </row>
    <row r="103" spans="1:94" ht="20.100000000000001" customHeight="1" outlineLevel="3" x14ac:dyDescent="0.25">
      <c r="A103" s="111"/>
      <c r="B103" s="111"/>
      <c r="C103" s="112"/>
      <c r="D103" s="113">
        <v>3441</v>
      </c>
      <c r="E103" s="135" t="s">
        <v>95</v>
      </c>
      <c r="F103" s="158">
        <f t="shared" si="83"/>
        <v>0</v>
      </c>
      <c r="G103" s="159">
        <f t="shared" si="71"/>
        <v>0</v>
      </c>
      <c r="H103" s="165"/>
      <c r="I103" s="165"/>
      <c r="J103" s="159">
        <f t="shared" si="72"/>
        <v>0</v>
      </c>
      <c r="K103" s="165"/>
      <c r="L103" s="165"/>
      <c r="M103" s="158">
        <f t="shared" si="87"/>
        <v>0</v>
      </c>
      <c r="N103" s="159">
        <f t="shared" si="84"/>
        <v>0</v>
      </c>
      <c r="O103" s="165"/>
      <c r="P103" s="158">
        <f t="shared" si="88"/>
        <v>0</v>
      </c>
      <c r="Q103" s="159">
        <f t="shared" si="73"/>
        <v>0</v>
      </c>
      <c r="R103" s="165"/>
      <c r="S103" s="165"/>
      <c r="T103" s="165"/>
      <c r="U103" s="159">
        <f t="shared" si="74"/>
        <v>0</v>
      </c>
      <c r="V103" s="165"/>
      <c r="W103" s="165"/>
      <c r="X103" s="158">
        <f t="shared" si="89"/>
        <v>0</v>
      </c>
      <c r="Y103" s="159">
        <f t="shared" si="90"/>
        <v>0</v>
      </c>
      <c r="Z103" s="165"/>
      <c r="AA103" s="165"/>
      <c r="AB103" s="165"/>
      <c r="AC103" s="165"/>
      <c r="AD103" s="165"/>
      <c r="AE103" s="165"/>
      <c r="AF103" s="165"/>
      <c r="AG103" s="159">
        <f t="shared" si="75"/>
        <v>0</v>
      </c>
      <c r="AH103" s="165"/>
      <c r="AI103" s="165"/>
      <c r="AJ103" s="159">
        <f t="shared" si="76"/>
        <v>0</v>
      </c>
      <c r="AK103" s="165"/>
      <c r="AL103" s="165"/>
      <c r="AM103" s="165"/>
      <c r="AN103" s="158">
        <f t="shared" si="91"/>
        <v>0</v>
      </c>
      <c r="AO103" s="159">
        <f t="shared" ref="AO103:AO105" si="135">SUM(AP103)</f>
        <v>0</v>
      </c>
      <c r="AP103" s="165"/>
      <c r="AQ103" s="159">
        <f t="shared" si="105"/>
        <v>0</v>
      </c>
      <c r="AR103" s="165"/>
      <c r="AS103" s="165"/>
      <c r="AT103" s="165"/>
      <c r="AU103" s="159">
        <f t="shared" si="106"/>
        <v>0</v>
      </c>
      <c r="AV103" s="165"/>
      <c r="AW103" s="165"/>
      <c r="AX103" s="165"/>
      <c r="AY103" s="159">
        <f t="shared" si="78"/>
        <v>0</v>
      </c>
      <c r="AZ103" s="165"/>
      <c r="BA103" s="159">
        <f t="shared" si="78"/>
        <v>0</v>
      </c>
      <c r="BB103" s="165"/>
      <c r="BC103" s="158">
        <f t="shared" ref="BC103:BC134" si="136">BD103+BG103+BM103+BQ103</f>
        <v>0</v>
      </c>
      <c r="BD103" s="159">
        <f t="shared" si="94"/>
        <v>0</v>
      </c>
      <c r="BE103" s="165"/>
      <c r="BF103" s="165"/>
      <c r="BG103" s="159">
        <f t="shared" si="107"/>
        <v>0</v>
      </c>
      <c r="BH103" s="165"/>
      <c r="BI103" s="165"/>
      <c r="BJ103" s="165"/>
      <c r="BK103" s="159">
        <f t="shared" si="95"/>
        <v>0</v>
      </c>
      <c r="BL103" s="165"/>
      <c r="BM103" s="159">
        <f t="shared" si="108"/>
        <v>0</v>
      </c>
      <c r="BN103" s="165"/>
      <c r="BO103" s="165"/>
      <c r="BP103" s="165"/>
      <c r="BQ103" s="159">
        <f t="shared" si="109"/>
        <v>0</v>
      </c>
      <c r="BR103" s="165"/>
      <c r="BS103" s="165"/>
      <c r="BT103" s="165"/>
      <c r="BU103" s="165"/>
      <c r="BV103" s="158">
        <f t="shared" si="96"/>
        <v>0</v>
      </c>
      <c r="BW103" s="159">
        <f t="shared" si="79"/>
        <v>0</v>
      </c>
      <c r="BX103" s="165"/>
      <c r="BY103" s="158">
        <f t="shared" si="97"/>
        <v>0</v>
      </c>
      <c r="BZ103" s="159">
        <f t="shared" si="110"/>
        <v>0</v>
      </c>
      <c r="CA103" s="165"/>
      <c r="CB103" s="165"/>
      <c r="CC103" s="165"/>
      <c r="CD103" s="159">
        <f t="shared" si="98"/>
        <v>0</v>
      </c>
      <c r="CE103" s="165"/>
      <c r="CF103" s="159">
        <f t="shared" si="80"/>
        <v>0</v>
      </c>
      <c r="CG103" s="165"/>
      <c r="CH103" s="165"/>
      <c r="CI103" s="159">
        <f t="shared" si="86"/>
        <v>0</v>
      </c>
      <c r="CJ103" s="165"/>
      <c r="CK103" s="157">
        <f t="shared" si="111"/>
        <v>0</v>
      </c>
      <c r="CL103" s="165"/>
      <c r="CM103" s="165"/>
      <c r="CN103" s="165"/>
      <c r="CO103" s="149"/>
      <c r="CP103" s="149"/>
    </row>
    <row r="104" spans="1:94" s="102" customFormat="1" ht="20.100000000000001" customHeight="1" outlineLevel="2" x14ac:dyDescent="0.25">
      <c r="A104" s="61"/>
      <c r="B104" s="61"/>
      <c r="C104" s="115">
        <v>349</v>
      </c>
      <c r="D104" s="115"/>
      <c r="E104" s="116" t="s">
        <v>899</v>
      </c>
      <c r="F104" s="156">
        <f t="shared" si="83"/>
        <v>0</v>
      </c>
      <c r="G104" s="161">
        <f t="shared" si="71"/>
        <v>0</v>
      </c>
      <c r="H104" s="157">
        <f>SUM(H105)</f>
        <v>0</v>
      </c>
      <c r="I104" s="157">
        <f>SUM(I105)</f>
        <v>0</v>
      </c>
      <c r="J104" s="157">
        <f t="shared" si="72"/>
        <v>0</v>
      </c>
      <c r="K104" s="157">
        <f>SUM(K105)</f>
        <v>0</v>
      </c>
      <c r="L104" s="157">
        <f>SUM(L105)</f>
        <v>0</v>
      </c>
      <c r="M104" s="156">
        <f t="shared" si="87"/>
        <v>0</v>
      </c>
      <c r="N104" s="157">
        <f t="shared" si="84"/>
        <v>0</v>
      </c>
      <c r="O104" s="157">
        <f>SUM(O105)</f>
        <v>0</v>
      </c>
      <c r="P104" s="158">
        <f t="shared" si="88"/>
        <v>0</v>
      </c>
      <c r="Q104" s="157">
        <f t="shared" si="73"/>
        <v>0</v>
      </c>
      <c r="R104" s="157">
        <f>SUM(R105)</f>
        <v>0</v>
      </c>
      <c r="S104" s="157">
        <f>SUM(S105)</f>
        <v>0</v>
      </c>
      <c r="T104" s="157">
        <f>SUM(T105)</f>
        <v>0</v>
      </c>
      <c r="U104" s="157">
        <f t="shared" si="74"/>
        <v>0</v>
      </c>
      <c r="V104" s="157">
        <f>SUM(V105)</f>
        <v>0</v>
      </c>
      <c r="W104" s="157">
        <f>SUM(W105)</f>
        <v>0</v>
      </c>
      <c r="X104" s="158">
        <f t="shared" si="89"/>
        <v>0</v>
      </c>
      <c r="Y104" s="157">
        <f t="shared" si="90"/>
        <v>0</v>
      </c>
      <c r="Z104" s="157">
        <f t="shared" ref="Z104:AF104" si="137">SUM(Z105)</f>
        <v>0</v>
      </c>
      <c r="AA104" s="157">
        <f t="shared" si="137"/>
        <v>0</v>
      </c>
      <c r="AB104" s="157">
        <f t="shared" si="137"/>
        <v>0</v>
      </c>
      <c r="AC104" s="157">
        <f t="shared" si="137"/>
        <v>0</v>
      </c>
      <c r="AD104" s="157">
        <f t="shared" si="137"/>
        <v>0</v>
      </c>
      <c r="AE104" s="157">
        <f t="shared" si="137"/>
        <v>0</v>
      </c>
      <c r="AF104" s="157">
        <f t="shared" si="137"/>
        <v>0</v>
      </c>
      <c r="AG104" s="157">
        <f t="shared" si="75"/>
        <v>0</v>
      </c>
      <c r="AH104" s="157">
        <f>SUM(AH105)</f>
        <v>0</v>
      </c>
      <c r="AI104" s="157">
        <f>SUM(AI105)</f>
        <v>0</v>
      </c>
      <c r="AJ104" s="157">
        <f t="shared" si="76"/>
        <v>0</v>
      </c>
      <c r="AK104" s="157">
        <f>SUM(AK105)</f>
        <v>0</v>
      </c>
      <c r="AL104" s="157">
        <f>SUM(AL105)</f>
        <v>0</v>
      </c>
      <c r="AM104" s="157">
        <f>SUM(AM105)</f>
        <v>0</v>
      </c>
      <c r="AN104" s="158">
        <f t="shared" si="91"/>
        <v>0</v>
      </c>
      <c r="AO104" s="157">
        <f t="shared" si="135"/>
        <v>0</v>
      </c>
      <c r="AP104" s="157">
        <f>SUM(AP105)</f>
        <v>0</v>
      </c>
      <c r="AQ104" s="157">
        <f t="shared" si="105"/>
        <v>0</v>
      </c>
      <c r="AR104" s="157">
        <f>SUM(AR105)</f>
        <v>0</v>
      </c>
      <c r="AS104" s="157">
        <f>SUM(AS105)</f>
        <v>0</v>
      </c>
      <c r="AT104" s="157">
        <f>SUM(AT105)</f>
        <v>0</v>
      </c>
      <c r="AU104" s="157">
        <f t="shared" si="106"/>
        <v>0</v>
      </c>
      <c r="AV104" s="157">
        <f>SUM(AV105)</f>
        <v>0</v>
      </c>
      <c r="AW104" s="157">
        <f>SUM(AW105)</f>
        <v>0</v>
      </c>
      <c r="AX104" s="157">
        <f>SUM(AX105)</f>
        <v>0</v>
      </c>
      <c r="AY104" s="157">
        <f t="shared" si="78"/>
        <v>0</v>
      </c>
      <c r="AZ104" s="157">
        <f>SUM(AZ105)</f>
        <v>0</v>
      </c>
      <c r="BA104" s="157">
        <f t="shared" si="78"/>
        <v>0</v>
      </c>
      <c r="BB104" s="157">
        <f>SUM(BB105)</f>
        <v>0</v>
      </c>
      <c r="BC104" s="158">
        <f t="shared" si="136"/>
        <v>0</v>
      </c>
      <c r="BD104" s="157">
        <f t="shared" si="94"/>
        <v>0</v>
      </c>
      <c r="BE104" s="157">
        <f>SUM(BE105)</f>
        <v>0</v>
      </c>
      <c r="BF104" s="157">
        <f>SUM(BF105)</f>
        <v>0</v>
      </c>
      <c r="BG104" s="157">
        <f t="shared" si="107"/>
        <v>0</v>
      </c>
      <c r="BH104" s="157">
        <f>SUM(BH105)</f>
        <v>0</v>
      </c>
      <c r="BI104" s="157">
        <f>SUM(BI105)</f>
        <v>0</v>
      </c>
      <c r="BJ104" s="157">
        <f>SUM(BJ105)</f>
        <v>0</v>
      </c>
      <c r="BK104" s="157">
        <f t="shared" si="95"/>
        <v>0</v>
      </c>
      <c r="BL104" s="157">
        <f>SUM(BL105)</f>
        <v>0</v>
      </c>
      <c r="BM104" s="157">
        <f t="shared" si="108"/>
        <v>0</v>
      </c>
      <c r="BN104" s="157">
        <f>SUM(BN105)</f>
        <v>0</v>
      </c>
      <c r="BO104" s="157">
        <f>SUM(BO105)</f>
        <v>0</v>
      </c>
      <c r="BP104" s="157">
        <f>SUM(BP105)</f>
        <v>0</v>
      </c>
      <c r="BQ104" s="157">
        <f t="shared" si="109"/>
        <v>0</v>
      </c>
      <c r="BR104" s="157">
        <f>SUM(BR105)</f>
        <v>0</v>
      </c>
      <c r="BS104" s="157">
        <f>SUM(BS105)</f>
        <v>0</v>
      </c>
      <c r="BT104" s="157">
        <f>SUM(BT105)</f>
        <v>0</v>
      </c>
      <c r="BU104" s="157">
        <f>SUM(BU105)</f>
        <v>0</v>
      </c>
      <c r="BV104" s="158">
        <f t="shared" si="96"/>
        <v>0</v>
      </c>
      <c r="BW104" s="157">
        <f t="shared" si="79"/>
        <v>0</v>
      </c>
      <c r="BX104" s="157">
        <f>SUM(BX105)</f>
        <v>0</v>
      </c>
      <c r="BY104" s="158">
        <f t="shared" si="97"/>
        <v>0</v>
      </c>
      <c r="BZ104" s="157">
        <f t="shared" si="110"/>
        <v>0</v>
      </c>
      <c r="CA104" s="157">
        <f>SUM(CA105)</f>
        <v>0</v>
      </c>
      <c r="CB104" s="157">
        <f>SUM(CB105)</f>
        <v>0</v>
      </c>
      <c r="CC104" s="157">
        <f>SUM(CC105)</f>
        <v>0</v>
      </c>
      <c r="CD104" s="157">
        <f t="shared" si="98"/>
        <v>0</v>
      </c>
      <c r="CE104" s="157">
        <f>SUM(CE105)</f>
        <v>0</v>
      </c>
      <c r="CF104" s="157">
        <f t="shared" si="80"/>
        <v>0</v>
      </c>
      <c r="CG104" s="157">
        <f>SUM(CG105)</f>
        <v>0</v>
      </c>
      <c r="CH104" s="157">
        <f>SUM(CH105)</f>
        <v>0</v>
      </c>
      <c r="CI104" s="157">
        <f t="shared" si="86"/>
        <v>0</v>
      </c>
      <c r="CJ104" s="157">
        <f>SUM(CJ105)</f>
        <v>0</v>
      </c>
      <c r="CK104" s="157">
        <f t="shared" si="111"/>
        <v>0</v>
      </c>
      <c r="CL104" s="157">
        <f>SUM(CL105)</f>
        <v>0</v>
      </c>
      <c r="CM104" s="157">
        <f>SUM(CM105)</f>
        <v>0</v>
      </c>
      <c r="CN104" s="157">
        <f>SUM(CN105)</f>
        <v>0</v>
      </c>
      <c r="CO104" s="137"/>
      <c r="CP104" s="137"/>
    </row>
    <row r="105" spans="1:94" ht="20.100000000000001" customHeight="1" outlineLevel="3" x14ac:dyDescent="0.25">
      <c r="A105" s="111"/>
      <c r="B105" s="111"/>
      <c r="C105" s="112"/>
      <c r="D105" s="113">
        <v>3499</v>
      </c>
      <c r="E105" s="135" t="s">
        <v>96</v>
      </c>
      <c r="F105" s="158">
        <f t="shared" si="83"/>
        <v>0</v>
      </c>
      <c r="G105" s="159">
        <f t="shared" si="71"/>
        <v>0</v>
      </c>
      <c r="H105" s="165"/>
      <c r="I105" s="165"/>
      <c r="J105" s="159">
        <f t="shared" si="72"/>
        <v>0</v>
      </c>
      <c r="K105" s="165"/>
      <c r="L105" s="165"/>
      <c r="M105" s="158">
        <f t="shared" si="87"/>
        <v>0</v>
      </c>
      <c r="N105" s="159">
        <f t="shared" si="84"/>
        <v>0</v>
      </c>
      <c r="O105" s="165"/>
      <c r="P105" s="158">
        <f t="shared" si="88"/>
        <v>0</v>
      </c>
      <c r="Q105" s="159">
        <f t="shared" si="73"/>
        <v>0</v>
      </c>
      <c r="R105" s="164"/>
      <c r="S105" s="164"/>
      <c r="T105" s="164"/>
      <c r="U105" s="159">
        <f t="shared" si="74"/>
        <v>0</v>
      </c>
      <c r="V105" s="164"/>
      <c r="W105" s="164"/>
      <c r="X105" s="158">
        <f t="shared" si="89"/>
        <v>0</v>
      </c>
      <c r="Y105" s="159">
        <f t="shared" si="90"/>
        <v>0</v>
      </c>
      <c r="Z105" s="165"/>
      <c r="AA105" s="165"/>
      <c r="AB105" s="165"/>
      <c r="AC105" s="165"/>
      <c r="AD105" s="165"/>
      <c r="AE105" s="165"/>
      <c r="AF105" s="165"/>
      <c r="AG105" s="159">
        <f t="shared" si="75"/>
        <v>0</v>
      </c>
      <c r="AH105" s="165"/>
      <c r="AI105" s="165"/>
      <c r="AJ105" s="159">
        <f t="shared" si="76"/>
        <v>0</v>
      </c>
      <c r="AK105" s="165"/>
      <c r="AL105" s="165"/>
      <c r="AM105" s="165"/>
      <c r="AN105" s="158">
        <f t="shared" si="91"/>
        <v>0</v>
      </c>
      <c r="AO105" s="159">
        <f t="shared" si="135"/>
        <v>0</v>
      </c>
      <c r="AP105" s="165"/>
      <c r="AQ105" s="159">
        <f t="shared" si="105"/>
        <v>0</v>
      </c>
      <c r="AR105" s="165"/>
      <c r="AS105" s="165"/>
      <c r="AT105" s="165"/>
      <c r="AU105" s="159">
        <f t="shared" si="106"/>
        <v>0</v>
      </c>
      <c r="AV105" s="165"/>
      <c r="AW105" s="165"/>
      <c r="AX105" s="165"/>
      <c r="AY105" s="159">
        <f t="shared" si="78"/>
        <v>0</v>
      </c>
      <c r="AZ105" s="165"/>
      <c r="BA105" s="159">
        <f t="shared" si="78"/>
        <v>0</v>
      </c>
      <c r="BB105" s="165"/>
      <c r="BC105" s="158">
        <f t="shared" si="136"/>
        <v>0</v>
      </c>
      <c r="BD105" s="159">
        <f t="shared" si="94"/>
        <v>0</v>
      </c>
      <c r="BE105" s="165"/>
      <c r="BF105" s="165"/>
      <c r="BG105" s="159">
        <f t="shared" si="107"/>
        <v>0</v>
      </c>
      <c r="BH105" s="165"/>
      <c r="BI105" s="165"/>
      <c r="BJ105" s="165"/>
      <c r="BK105" s="159">
        <f t="shared" si="95"/>
        <v>0</v>
      </c>
      <c r="BL105" s="165"/>
      <c r="BM105" s="159">
        <f t="shared" si="108"/>
        <v>0</v>
      </c>
      <c r="BN105" s="165"/>
      <c r="BO105" s="165"/>
      <c r="BP105" s="165"/>
      <c r="BQ105" s="159">
        <f t="shared" si="109"/>
        <v>0</v>
      </c>
      <c r="BR105" s="165"/>
      <c r="BS105" s="165"/>
      <c r="BT105" s="165"/>
      <c r="BU105" s="165"/>
      <c r="BV105" s="158">
        <f t="shared" si="96"/>
        <v>0</v>
      </c>
      <c r="BW105" s="159">
        <f t="shared" si="79"/>
        <v>0</v>
      </c>
      <c r="BX105" s="165"/>
      <c r="BY105" s="158">
        <f t="shared" si="97"/>
        <v>0</v>
      </c>
      <c r="BZ105" s="159">
        <f t="shared" si="110"/>
        <v>0</v>
      </c>
      <c r="CA105" s="165"/>
      <c r="CB105" s="165"/>
      <c r="CC105" s="165"/>
      <c r="CD105" s="159">
        <f t="shared" si="98"/>
        <v>0</v>
      </c>
      <c r="CE105" s="165"/>
      <c r="CF105" s="159">
        <f t="shared" si="80"/>
        <v>0</v>
      </c>
      <c r="CG105" s="165"/>
      <c r="CH105" s="165"/>
      <c r="CI105" s="159">
        <f t="shared" si="86"/>
        <v>0</v>
      </c>
      <c r="CJ105" s="165"/>
      <c r="CK105" s="157">
        <f t="shared" si="111"/>
        <v>0</v>
      </c>
      <c r="CL105" s="165"/>
      <c r="CM105" s="165"/>
      <c r="CN105" s="165"/>
      <c r="CO105" s="149"/>
      <c r="CP105" s="149"/>
    </row>
    <row r="106" spans="1:94" s="102" customFormat="1" ht="20.100000000000001" customHeight="1" outlineLevel="1" x14ac:dyDescent="0.25">
      <c r="A106" s="86"/>
      <c r="B106" s="86">
        <v>35</v>
      </c>
      <c r="C106" s="86"/>
      <c r="D106" s="86"/>
      <c r="E106" s="35" t="s">
        <v>97</v>
      </c>
      <c r="F106" s="153">
        <f t="shared" si="83"/>
        <v>0</v>
      </c>
      <c r="G106" s="154">
        <f t="shared" si="71"/>
        <v>0</v>
      </c>
      <c r="H106" s="154">
        <f>H107+H112</f>
        <v>0</v>
      </c>
      <c r="I106" s="154">
        <f>I107+I112</f>
        <v>0</v>
      </c>
      <c r="J106" s="154">
        <f t="shared" si="72"/>
        <v>0</v>
      </c>
      <c r="K106" s="154">
        <f>K107+K112</f>
        <v>0</v>
      </c>
      <c r="L106" s="154">
        <f>L107+L112</f>
        <v>0</v>
      </c>
      <c r="M106" s="153">
        <f t="shared" si="87"/>
        <v>0</v>
      </c>
      <c r="N106" s="154">
        <f t="shared" si="84"/>
        <v>0</v>
      </c>
      <c r="O106" s="154">
        <f>O107+O112</f>
        <v>0</v>
      </c>
      <c r="P106" s="155">
        <f t="shared" si="88"/>
        <v>0</v>
      </c>
      <c r="Q106" s="154">
        <f t="shared" si="73"/>
        <v>0</v>
      </c>
      <c r="R106" s="154">
        <f>R107+R112</f>
        <v>0</v>
      </c>
      <c r="S106" s="154">
        <f>S107+S112</f>
        <v>0</v>
      </c>
      <c r="T106" s="154">
        <f>T107+T112</f>
        <v>0</v>
      </c>
      <c r="U106" s="154">
        <f t="shared" si="74"/>
        <v>0</v>
      </c>
      <c r="V106" s="154">
        <f>V107+V112</f>
        <v>0</v>
      </c>
      <c r="W106" s="154">
        <f>W107+W112</f>
        <v>0</v>
      </c>
      <c r="X106" s="155">
        <f t="shared" si="89"/>
        <v>0</v>
      </c>
      <c r="Y106" s="154">
        <f t="shared" si="90"/>
        <v>0</v>
      </c>
      <c r="Z106" s="154">
        <f t="shared" ref="Z106:AF106" si="138">Z107+Z112</f>
        <v>0</v>
      </c>
      <c r="AA106" s="154">
        <f t="shared" si="138"/>
        <v>0</v>
      </c>
      <c r="AB106" s="154">
        <f t="shared" si="138"/>
        <v>0</v>
      </c>
      <c r="AC106" s="154">
        <f t="shared" si="138"/>
        <v>0</v>
      </c>
      <c r="AD106" s="154">
        <f t="shared" si="138"/>
        <v>0</v>
      </c>
      <c r="AE106" s="154">
        <f t="shared" si="138"/>
        <v>0</v>
      </c>
      <c r="AF106" s="154">
        <f t="shared" si="138"/>
        <v>0</v>
      </c>
      <c r="AG106" s="154">
        <f t="shared" si="75"/>
        <v>0</v>
      </c>
      <c r="AH106" s="154">
        <f>AH107+AH112</f>
        <v>0</v>
      </c>
      <c r="AI106" s="154">
        <f>AI107+AI112</f>
        <v>0</v>
      </c>
      <c r="AJ106" s="154">
        <f t="shared" si="76"/>
        <v>0</v>
      </c>
      <c r="AK106" s="154">
        <f>AK107+AK112</f>
        <v>0</v>
      </c>
      <c r="AL106" s="154">
        <f>AL107+AL112</f>
        <v>0</v>
      </c>
      <c r="AM106" s="154">
        <f>AM107+AM112</f>
        <v>0</v>
      </c>
      <c r="AN106" s="155">
        <f t="shared" si="91"/>
        <v>0</v>
      </c>
      <c r="AO106" s="154">
        <f t="shared" ref="AO106" si="139">SUM(AP106)</f>
        <v>0</v>
      </c>
      <c r="AP106" s="154">
        <f>AP107+AP112</f>
        <v>0</v>
      </c>
      <c r="AQ106" s="154">
        <f t="shared" si="105"/>
        <v>0</v>
      </c>
      <c r="AR106" s="154">
        <f>AR107+AR112</f>
        <v>0</v>
      </c>
      <c r="AS106" s="154">
        <f>AS107+AS112</f>
        <v>0</v>
      </c>
      <c r="AT106" s="154">
        <f>AT107+AT112</f>
        <v>0</v>
      </c>
      <c r="AU106" s="154">
        <f t="shared" si="106"/>
        <v>0</v>
      </c>
      <c r="AV106" s="154">
        <f>AV107+AV112</f>
        <v>0</v>
      </c>
      <c r="AW106" s="154">
        <f>AW107+AW112</f>
        <v>0</v>
      </c>
      <c r="AX106" s="154">
        <f>AX107+AX112</f>
        <v>0</v>
      </c>
      <c r="AY106" s="154">
        <f t="shared" si="78"/>
        <v>0</v>
      </c>
      <c r="AZ106" s="154">
        <f>AZ107+AZ112</f>
        <v>0</v>
      </c>
      <c r="BA106" s="154">
        <f t="shared" si="78"/>
        <v>0</v>
      </c>
      <c r="BB106" s="154">
        <f>BB107+BB112</f>
        <v>0</v>
      </c>
      <c r="BC106" s="155">
        <f t="shared" si="136"/>
        <v>0</v>
      </c>
      <c r="BD106" s="154">
        <f t="shared" si="94"/>
        <v>0</v>
      </c>
      <c r="BE106" s="154">
        <f>BE107+BE112</f>
        <v>0</v>
      </c>
      <c r="BF106" s="154">
        <f>BF107+BF112</f>
        <v>0</v>
      </c>
      <c r="BG106" s="154">
        <f t="shared" si="107"/>
        <v>0</v>
      </c>
      <c r="BH106" s="154">
        <f>BH107+BH112</f>
        <v>0</v>
      </c>
      <c r="BI106" s="154">
        <f>BI107+BI112</f>
        <v>0</v>
      </c>
      <c r="BJ106" s="154">
        <f>BJ107+BJ112</f>
        <v>0</v>
      </c>
      <c r="BK106" s="154">
        <f t="shared" si="95"/>
        <v>0</v>
      </c>
      <c r="BL106" s="154">
        <f>BL107+BL112</f>
        <v>0</v>
      </c>
      <c r="BM106" s="154">
        <f t="shared" si="108"/>
        <v>0</v>
      </c>
      <c r="BN106" s="154">
        <f>BN107+BN112</f>
        <v>0</v>
      </c>
      <c r="BO106" s="154">
        <f>BO107+BO112</f>
        <v>0</v>
      </c>
      <c r="BP106" s="154">
        <f>BP107+BP112</f>
        <v>0</v>
      </c>
      <c r="BQ106" s="154">
        <f t="shared" si="109"/>
        <v>0</v>
      </c>
      <c r="BR106" s="154">
        <f>BR107+BR112</f>
        <v>0</v>
      </c>
      <c r="BS106" s="154">
        <f>BS107+BS112</f>
        <v>0</v>
      </c>
      <c r="BT106" s="154">
        <f>BT107+BT112</f>
        <v>0</v>
      </c>
      <c r="BU106" s="154">
        <f>BU107+BU112</f>
        <v>0</v>
      </c>
      <c r="BV106" s="155">
        <f t="shared" si="96"/>
        <v>0</v>
      </c>
      <c r="BW106" s="154">
        <f t="shared" si="79"/>
        <v>0</v>
      </c>
      <c r="BX106" s="154">
        <f>BX107+BX112</f>
        <v>0</v>
      </c>
      <c r="BY106" s="155">
        <f t="shared" si="97"/>
        <v>0</v>
      </c>
      <c r="BZ106" s="154">
        <f t="shared" si="110"/>
        <v>0</v>
      </c>
      <c r="CA106" s="154">
        <f>CA107+CA112</f>
        <v>0</v>
      </c>
      <c r="CB106" s="154">
        <f>CB107+CB112</f>
        <v>0</v>
      </c>
      <c r="CC106" s="154">
        <f>CC107+CC112</f>
        <v>0</v>
      </c>
      <c r="CD106" s="154">
        <f t="shared" si="98"/>
        <v>0</v>
      </c>
      <c r="CE106" s="154">
        <f>CE107+CE112</f>
        <v>0</v>
      </c>
      <c r="CF106" s="154">
        <f t="shared" si="80"/>
        <v>0</v>
      </c>
      <c r="CG106" s="154">
        <f>CG107+CG112</f>
        <v>0</v>
      </c>
      <c r="CH106" s="154">
        <f>CH107+CH112</f>
        <v>0</v>
      </c>
      <c r="CI106" s="154">
        <f t="shared" si="86"/>
        <v>0</v>
      </c>
      <c r="CJ106" s="154">
        <f>CJ107+CJ112</f>
        <v>0</v>
      </c>
      <c r="CK106" s="154">
        <f t="shared" si="111"/>
        <v>0</v>
      </c>
      <c r="CL106" s="154">
        <f>CL107+CL112</f>
        <v>0</v>
      </c>
      <c r="CM106" s="154">
        <f>CM107+CM112</f>
        <v>0</v>
      </c>
      <c r="CN106" s="154">
        <f>CN107+CN112</f>
        <v>0</v>
      </c>
      <c r="CO106" s="154"/>
      <c r="CP106" s="154">
        <f>F106+M106+P106+X106+AN106+BC106+BV106+BY106</f>
        <v>0</v>
      </c>
    </row>
    <row r="107" spans="1:94" s="102" customFormat="1" ht="20.100000000000001" customHeight="1" outlineLevel="2" x14ac:dyDescent="0.25">
      <c r="A107" s="61"/>
      <c r="B107" s="61"/>
      <c r="C107" s="61">
        <v>350</v>
      </c>
      <c r="D107" s="61"/>
      <c r="E107" s="62" t="s">
        <v>98</v>
      </c>
      <c r="F107" s="156">
        <f t="shared" si="83"/>
        <v>0</v>
      </c>
      <c r="G107" s="161">
        <f t="shared" si="71"/>
        <v>0</v>
      </c>
      <c r="H107" s="157">
        <f>SUM(H108:H111)</f>
        <v>0</v>
      </c>
      <c r="I107" s="157">
        <f>SUM(I108:I111)</f>
        <v>0</v>
      </c>
      <c r="J107" s="157">
        <f t="shared" si="72"/>
        <v>0</v>
      </c>
      <c r="K107" s="157">
        <f>SUM(K108:K111)</f>
        <v>0</v>
      </c>
      <c r="L107" s="157">
        <f>SUM(L108:L111)</f>
        <v>0</v>
      </c>
      <c r="M107" s="156">
        <f t="shared" si="87"/>
        <v>0</v>
      </c>
      <c r="N107" s="157">
        <f t="shared" si="84"/>
        <v>0</v>
      </c>
      <c r="O107" s="157">
        <f>SUM(O108:O111)</f>
        <v>0</v>
      </c>
      <c r="P107" s="158">
        <f t="shared" si="88"/>
        <v>0</v>
      </c>
      <c r="Q107" s="157">
        <f t="shared" si="73"/>
        <v>0</v>
      </c>
      <c r="R107" s="157">
        <f>SUM(R108:R111)</f>
        <v>0</v>
      </c>
      <c r="S107" s="157">
        <f>SUM(S108:S111)</f>
        <v>0</v>
      </c>
      <c r="T107" s="157">
        <f>SUM(T108:T111)</f>
        <v>0</v>
      </c>
      <c r="U107" s="157">
        <f t="shared" si="74"/>
        <v>0</v>
      </c>
      <c r="V107" s="157">
        <f>SUM(V108:V111)</f>
        <v>0</v>
      </c>
      <c r="W107" s="157">
        <f>SUM(W108:W111)</f>
        <v>0</v>
      </c>
      <c r="X107" s="158">
        <f t="shared" si="89"/>
        <v>0</v>
      </c>
      <c r="Y107" s="157">
        <f t="shared" si="90"/>
        <v>0</v>
      </c>
      <c r="Z107" s="157">
        <f t="shared" ref="Z107:AF107" si="140">SUM(Z108:Z111)</f>
        <v>0</v>
      </c>
      <c r="AA107" s="157">
        <f t="shared" si="140"/>
        <v>0</v>
      </c>
      <c r="AB107" s="157">
        <f t="shared" si="140"/>
        <v>0</v>
      </c>
      <c r="AC107" s="157">
        <f t="shared" si="140"/>
        <v>0</v>
      </c>
      <c r="AD107" s="157">
        <f t="shared" si="140"/>
        <v>0</v>
      </c>
      <c r="AE107" s="157">
        <f t="shared" si="140"/>
        <v>0</v>
      </c>
      <c r="AF107" s="157">
        <f t="shared" si="140"/>
        <v>0</v>
      </c>
      <c r="AG107" s="157">
        <f t="shared" si="75"/>
        <v>0</v>
      </c>
      <c r="AH107" s="157">
        <f>SUM(AH108:AH111)</f>
        <v>0</v>
      </c>
      <c r="AI107" s="157">
        <f>SUM(AI108:AI111)</f>
        <v>0</v>
      </c>
      <c r="AJ107" s="157">
        <f t="shared" si="76"/>
        <v>0</v>
      </c>
      <c r="AK107" s="157">
        <f>SUM(AK108:AK111)</f>
        <v>0</v>
      </c>
      <c r="AL107" s="157">
        <f>SUM(AL108:AL111)</f>
        <v>0</v>
      </c>
      <c r="AM107" s="157">
        <f>SUM(AM108:AM111)</f>
        <v>0</v>
      </c>
      <c r="AN107" s="158">
        <f t="shared" si="91"/>
        <v>0</v>
      </c>
      <c r="AO107" s="157">
        <f t="shared" ref="AO107" si="141">SUM(AP107)</f>
        <v>0</v>
      </c>
      <c r="AP107" s="157">
        <f>SUM(AP108:AP111)</f>
        <v>0</v>
      </c>
      <c r="AQ107" s="157">
        <f t="shared" si="105"/>
        <v>0</v>
      </c>
      <c r="AR107" s="157">
        <f>SUM(AR108:AR111)</f>
        <v>0</v>
      </c>
      <c r="AS107" s="157">
        <f>SUM(AS108:AS111)</f>
        <v>0</v>
      </c>
      <c r="AT107" s="157">
        <f>SUM(AT108:AT111)</f>
        <v>0</v>
      </c>
      <c r="AU107" s="157">
        <f t="shared" si="106"/>
        <v>0</v>
      </c>
      <c r="AV107" s="157">
        <f>SUM(AV108:AV111)</f>
        <v>0</v>
      </c>
      <c r="AW107" s="157">
        <f>SUM(AW108:AW111)</f>
        <v>0</v>
      </c>
      <c r="AX107" s="157">
        <f>SUM(AX108:AX111)</f>
        <v>0</v>
      </c>
      <c r="AY107" s="157">
        <f t="shared" si="78"/>
        <v>0</v>
      </c>
      <c r="AZ107" s="157">
        <f>SUM(AZ108:AZ111)</f>
        <v>0</v>
      </c>
      <c r="BA107" s="157">
        <f t="shared" si="78"/>
        <v>0</v>
      </c>
      <c r="BB107" s="157">
        <f>SUM(BB108:BB111)</f>
        <v>0</v>
      </c>
      <c r="BC107" s="158">
        <f t="shared" si="136"/>
        <v>0</v>
      </c>
      <c r="BD107" s="157">
        <f t="shared" si="94"/>
        <v>0</v>
      </c>
      <c r="BE107" s="157">
        <f>SUM(BE108:BE111)</f>
        <v>0</v>
      </c>
      <c r="BF107" s="157">
        <f>SUM(BF108:BF111)</f>
        <v>0</v>
      </c>
      <c r="BG107" s="157">
        <f t="shared" si="107"/>
        <v>0</v>
      </c>
      <c r="BH107" s="157">
        <f>SUM(BH108:BH111)</f>
        <v>0</v>
      </c>
      <c r="BI107" s="157">
        <f>SUM(BI108:BI111)</f>
        <v>0</v>
      </c>
      <c r="BJ107" s="157">
        <f>SUM(BJ108:BJ111)</f>
        <v>0</v>
      </c>
      <c r="BK107" s="157">
        <f t="shared" si="95"/>
        <v>0</v>
      </c>
      <c r="BL107" s="157">
        <f>SUM(BL108:BL111)</f>
        <v>0</v>
      </c>
      <c r="BM107" s="157">
        <f t="shared" si="108"/>
        <v>0</v>
      </c>
      <c r="BN107" s="157">
        <f>SUM(BN108:BN111)</f>
        <v>0</v>
      </c>
      <c r="BO107" s="157">
        <f>SUM(BO108:BO111)</f>
        <v>0</v>
      </c>
      <c r="BP107" s="157">
        <f>SUM(BP108:BP111)</f>
        <v>0</v>
      </c>
      <c r="BQ107" s="157">
        <f t="shared" si="109"/>
        <v>0</v>
      </c>
      <c r="BR107" s="157">
        <f>SUM(BR108:BR111)</f>
        <v>0</v>
      </c>
      <c r="BS107" s="157">
        <f>SUM(BS108:BS111)</f>
        <v>0</v>
      </c>
      <c r="BT107" s="157">
        <f>SUM(BT108:BT111)</f>
        <v>0</v>
      </c>
      <c r="BU107" s="157">
        <f>SUM(BU108:BU111)</f>
        <v>0</v>
      </c>
      <c r="BV107" s="158">
        <f t="shared" si="96"/>
        <v>0</v>
      </c>
      <c r="BW107" s="157">
        <f t="shared" si="79"/>
        <v>0</v>
      </c>
      <c r="BX107" s="157">
        <f>SUM(BX108:BX111)</f>
        <v>0</v>
      </c>
      <c r="BY107" s="158">
        <f t="shared" si="97"/>
        <v>0</v>
      </c>
      <c r="BZ107" s="157">
        <f t="shared" si="110"/>
        <v>0</v>
      </c>
      <c r="CA107" s="157">
        <f>SUM(CA108:CA111)</f>
        <v>0</v>
      </c>
      <c r="CB107" s="157">
        <f>SUM(CB108:CB111)</f>
        <v>0</v>
      </c>
      <c r="CC107" s="157">
        <f>SUM(CC108:CC111)</f>
        <v>0</v>
      </c>
      <c r="CD107" s="157">
        <f t="shared" si="98"/>
        <v>0</v>
      </c>
      <c r="CE107" s="157">
        <f>SUM(CE108:CE111)</f>
        <v>0</v>
      </c>
      <c r="CF107" s="157">
        <f t="shared" si="80"/>
        <v>0</v>
      </c>
      <c r="CG107" s="157">
        <f>SUM(CG108:CG111)</f>
        <v>0</v>
      </c>
      <c r="CH107" s="157">
        <f>SUM(CH108:CH111)</f>
        <v>0</v>
      </c>
      <c r="CI107" s="157">
        <f t="shared" si="86"/>
        <v>0</v>
      </c>
      <c r="CJ107" s="157">
        <f>SUM(CJ108:CJ111)</f>
        <v>0</v>
      </c>
      <c r="CK107" s="157">
        <f t="shared" si="111"/>
        <v>0</v>
      </c>
      <c r="CL107" s="157">
        <f>SUM(CL108:CL111)</f>
        <v>0</v>
      </c>
      <c r="CM107" s="157">
        <f>SUM(CM108:CM111)</f>
        <v>0</v>
      </c>
      <c r="CN107" s="157">
        <f>SUM(CN108:CN111)</f>
        <v>0</v>
      </c>
      <c r="CO107" s="137"/>
      <c r="CP107" s="137"/>
    </row>
    <row r="108" spans="1:94" ht="20.100000000000001" customHeight="1" outlineLevel="3" x14ac:dyDescent="0.25">
      <c r="A108" s="111"/>
      <c r="B108" s="111"/>
      <c r="C108" s="112"/>
      <c r="D108" s="113">
        <v>3500</v>
      </c>
      <c r="E108" s="135" t="s">
        <v>99</v>
      </c>
      <c r="F108" s="158">
        <f t="shared" si="83"/>
        <v>0</v>
      </c>
      <c r="G108" s="159">
        <f t="shared" si="71"/>
        <v>0</v>
      </c>
      <c r="H108" s="165"/>
      <c r="I108" s="165"/>
      <c r="J108" s="159">
        <f t="shared" si="72"/>
        <v>0</v>
      </c>
      <c r="K108" s="165"/>
      <c r="L108" s="165"/>
      <c r="M108" s="158">
        <f t="shared" si="87"/>
        <v>0</v>
      </c>
      <c r="N108" s="159">
        <f t="shared" si="84"/>
        <v>0</v>
      </c>
      <c r="O108" s="165"/>
      <c r="P108" s="158">
        <f t="shared" si="88"/>
        <v>0</v>
      </c>
      <c r="Q108" s="159">
        <f t="shared" si="73"/>
        <v>0</v>
      </c>
      <c r="R108" s="165"/>
      <c r="S108" s="165"/>
      <c r="T108" s="165"/>
      <c r="U108" s="159">
        <f t="shared" si="74"/>
        <v>0</v>
      </c>
      <c r="V108" s="165"/>
      <c r="W108" s="165"/>
      <c r="X108" s="158">
        <f t="shared" si="89"/>
        <v>0</v>
      </c>
      <c r="Y108" s="159">
        <f t="shared" si="90"/>
        <v>0</v>
      </c>
      <c r="Z108" s="165"/>
      <c r="AA108" s="165"/>
      <c r="AB108" s="165"/>
      <c r="AC108" s="165"/>
      <c r="AD108" s="165"/>
      <c r="AE108" s="165"/>
      <c r="AF108" s="165"/>
      <c r="AG108" s="159">
        <f t="shared" si="75"/>
        <v>0</v>
      </c>
      <c r="AH108" s="165"/>
      <c r="AI108" s="165"/>
      <c r="AJ108" s="159">
        <f t="shared" si="76"/>
        <v>0</v>
      </c>
      <c r="AK108" s="165"/>
      <c r="AL108" s="165"/>
      <c r="AM108" s="165"/>
      <c r="AN108" s="158">
        <f t="shared" si="91"/>
        <v>0</v>
      </c>
      <c r="AO108" s="159">
        <f t="shared" ref="AO108" si="142">SUM(AP108)</f>
        <v>0</v>
      </c>
      <c r="AP108" s="165"/>
      <c r="AQ108" s="159">
        <f t="shared" si="105"/>
        <v>0</v>
      </c>
      <c r="AR108" s="165"/>
      <c r="AS108" s="165"/>
      <c r="AT108" s="165"/>
      <c r="AU108" s="159">
        <f t="shared" si="106"/>
        <v>0</v>
      </c>
      <c r="AV108" s="165"/>
      <c r="AW108" s="165"/>
      <c r="AX108" s="165"/>
      <c r="AY108" s="159">
        <f t="shared" si="78"/>
        <v>0</v>
      </c>
      <c r="AZ108" s="165"/>
      <c r="BA108" s="159">
        <f t="shared" si="78"/>
        <v>0</v>
      </c>
      <c r="BB108" s="165"/>
      <c r="BC108" s="158">
        <f t="shared" si="136"/>
        <v>0</v>
      </c>
      <c r="BD108" s="159">
        <f t="shared" si="94"/>
        <v>0</v>
      </c>
      <c r="BE108" s="165"/>
      <c r="BF108" s="165"/>
      <c r="BG108" s="159">
        <f t="shared" si="107"/>
        <v>0</v>
      </c>
      <c r="BH108" s="165"/>
      <c r="BI108" s="165"/>
      <c r="BJ108" s="165"/>
      <c r="BK108" s="159">
        <f t="shared" si="95"/>
        <v>0</v>
      </c>
      <c r="BL108" s="165"/>
      <c r="BM108" s="159">
        <f t="shared" si="108"/>
        <v>0</v>
      </c>
      <c r="BN108" s="165"/>
      <c r="BO108" s="165"/>
      <c r="BP108" s="165"/>
      <c r="BQ108" s="159">
        <f t="shared" si="109"/>
        <v>0</v>
      </c>
      <c r="BR108" s="165"/>
      <c r="BS108" s="165"/>
      <c r="BT108" s="165"/>
      <c r="BU108" s="165"/>
      <c r="BV108" s="158">
        <f t="shared" si="96"/>
        <v>0</v>
      </c>
      <c r="BW108" s="159">
        <f t="shared" si="79"/>
        <v>0</v>
      </c>
      <c r="BX108" s="165"/>
      <c r="BY108" s="158">
        <f t="shared" si="97"/>
        <v>0</v>
      </c>
      <c r="BZ108" s="159">
        <f t="shared" si="110"/>
        <v>0</v>
      </c>
      <c r="CA108" s="165"/>
      <c r="CB108" s="165"/>
      <c r="CC108" s="165"/>
      <c r="CD108" s="159">
        <f t="shared" si="98"/>
        <v>0</v>
      </c>
      <c r="CE108" s="165"/>
      <c r="CF108" s="159">
        <f t="shared" si="80"/>
        <v>0</v>
      </c>
      <c r="CG108" s="165"/>
      <c r="CH108" s="165"/>
      <c r="CI108" s="159">
        <f t="shared" si="86"/>
        <v>0</v>
      </c>
      <c r="CJ108" s="165"/>
      <c r="CK108" s="157">
        <f t="shared" si="111"/>
        <v>0</v>
      </c>
      <c r="CL108" s="165"/>
      <c r="CM108" s="165"/>
      <c r="CN108" s="165"/>
      <c r="CO108" s="149"/>
      <c r="CP108" s="149"/>
    </row>
    <row r="109" spans="1:94" ht="20.100000000000001" customHeight="1" outlineLevel="3" x14ac:dyDescent="0.25">
      <c r="A109" s="111"/>
      <c r="B109" s="111"/>
      <c r="C109" s="112"/>
      <c r="D109" s="113">
        <v>3501</v>
      </c>
      <c r="E109" s="135" t="s">
        <v>100</v>
      </c>
      <c r="F109" s="158">
        <f t="shared" si="83"/>
        <v>0</v>
      </c>
      <c r="G109" s="159">
        <f t="shared" si="71"/>
        <v>0</v>
      </c>
      <c r="H109" s="165"/>
      <c r="I109" s="165"/>
      <c r="J109" s="159">
        <f t="shared" si="72"/>
        <v>0</v>
      </c>
      <c r="K109" s="165"/>
      <c r="L109" s="165"/>
      <c r="M109" s="158">
        <f t="shared" si="87"/>
        <v>0</v>
      </c>
      <c r="N109" s="159">
        <f t="shared" si="84"/>
        <v>0</v>
      </c>
      <c r="O109" s="165"/>
      <c r="P109" s="158">
        <f t="shared" si="88"/>
        <v>0</v>
      </c>
      <c r="Q109" s="159">
        <f t="shared" si="73"/>
        <v>0</v>
      </c>
      <c r="R109" s="165"/>
      <c r="S109" s="165"/>
      <c r="T109" s="165"/>
      <c r="U109" s="159">
        <f t="shared" si="74"/>
        <v>0</v>
      </c>
      <c r="V109" s="165"/>
      <c r="W109" s="165"/>
      <c r="X109" s="158">
        <f t="shared" si="89"/>
        <v>0</v>
      </c>
      <c r="Y109" s="159">
        <f t="shared" si="90"/>
        <v>0</v>
      </c>
      <c r="Z109" s="165"/>
      <c r="AA109" s="165"/>
      <c r="AB109" s="165"/>
      <c r="AC109" s="165"/>
      <c r="AD109" s="165"/>
      <c r="AE109" s="165"/>
      <c r="AF109" s="165"/>
      <c r="AG109" s="159">
        <f t="shared" si="75"/>
        <v>0</v>
      </c>
      <c r="AH109" s="165"/>
      <c r="AI109" s="165"/>
      <c r="AJ109" s="159">
        <f t="shared" si="76"/>
        <v>0</v>
      </c>
      <c r="AK109" s="165"/>
      <c r="AL109" s="165"/>
      <c r="AM109" s="165"/>
      <c r="AN109" s="158">
        <f t="shared" si="91"/>
        <v>0</v>
      </c>
      <c r="AO109" s="159">
        <f t="shared" ref="AO109:AO111" si="143">SUM(AP109)</f>
        <v>0</v>
      </c>
      <c r="AP109" s="165"/>
      <c r="AQ109" s="159">
        <f t="shared" si="105"/>
        <v>0</v>
      </c>
      <c r="AR109" s="165"/>
      <c r="AS109" s="165"/>
      <c r="AT109" s="165"/>
      <c r="AU109" s="159">
        <f t="shared" si="106"/>
        <v>0</v>
      </c>
      <c r="AV109" s="165"/>
      <c r="AW109" s="165"/>
      <c r="AX109" s="165"/>
      <c r="AY109" s="159">
        <f t="shared" si="78"/>
        <v>0</v>
      </c>
      <c r="AZ109" s="165"/>
      <c r="BA109" s="159">
        <f t="shared" si="78"/>
        <v>0</v>
      </c>
      <c r="BB109" s="165"/>
      <c r="BC109" s="158">
        <f t="shared" si="136"/>
        <v>0</v>
      </c>
      <c r="BD109" s="159">
        <f t="shared" si="94"/>
        <v>0</v>
      </c>
      <c r="BE109" s="165"/>
      <c r="BF109" s="165"/>
      <c r="BG109" s="159">
        <f t="shared" si="107"/>
        <v>0</v>
      </c>
      <c r="BH109" s="165"/>
      <c r="BI109" s="165"/>
      <c r="BJ109" s="165"/>
      <c r="BK109" s="159">
        <f t="shared" si="95"/>
        <v>0</v>
      </c>
      <c r="BL109" s="165"/>
      <c r="BM109" s="159">
        <f t="shared" si="108"/>
        <v>0</v>
      </c>
      <c r="BN109" s="165"/>
      <c r="BO109" s="165"/>
      <c r="BP109" s="165"/>
      <c r="BQ109" s="159">
        <f t="shared" si="109"/>
        <v>0</v>
      </c>
      <c r="BR109" s="165"/>
      <c r="BS109" s="165"/>
      <c r="BT109" s="165"/>
      <c r="BU109" s="165"/>
      <c r="BV109" s="158">
        <f t="shared" si="96"/>
        <v>0</v>
      </c>
      <c r="BW109" s="159">
        <f t="shared" si="79"/>
        <v>0</v>
      </c>
      <c r="BX109" s="165"/>
      <c r="BY109" s="158">
        <f t="shared" si="97"/>
        <v>0</v>
      </c>
      <c r="BZ109" s="159">
        <f t="shared" si="110"/>
        <v>0</v>
      </c>
      <c r="CA109" s="165"/>
      <c r="CB109" s="165"/>
      <c r="CC109" s="165"/>
      <c r="CD109" s="159">
        <f t="shared" si="98"/>
        <v>0</v>
      </c>
      <c r="CE109" s="165"/>
      <c r="CF109" s="159">
        <f t="shared" si="80"/>
        <v>0</v>
      </c>
      <c r="CG109" s="165"/>
      <c r="CH109" s="165"/>
      <c r="CI109" s="159">
        <f t="shared" si="86"/>
        <v>0</v>
      </c>
      <c r="CJ109" s="165"/>
      <c r="CK109" s="157">
        <f t="shared" si="111"/>
        <v>0</v>
      </c>
      <c r="CL109" s="165"/>
      <c r="CM109" s="165"/>
      <c r="CN109" s="165"/>
      <c r="CO109" s="149"/>
      <c r="CP109" s="149"/>
    </row>
    <row r="110" spans="1:94" ht="20.100000000000001" customHeight="1" outlineLevel="3" x14ac:dyDescent="0.25">
      <c r="A110" s="111"/>
      <c r="B110" s="111"/>
      <c r="C110" s="112"/>
      <c r="D110" s="113">
        <v>3502</v>
      </c>
      <c r="E110" s="135" t="s">
        <v>101</v>
      </c>
      <c r="F110" s="158">
        <f t="shared" si="83"/>
        <v>0</v>
      </c>
      <c r="G110" s="159">
        <f t="shared" si="71"/>
        <v>0</v>
      </c>
      <c r="H110" s="165"/>
      <c r="I110" s="165"/>
      <c r="J110" s="159">
        <f t="shared" si="72"/>
        <v>0</v>
      </c>
      <c r="K110" s="165"/>
      <c r="L110" s="165"/>
      <c r="M110" s="158">
        <f t="shared" si="87"/>
        <v>0</v>
      </c>
      <c r="N110" s="159">
        <f t="shared" si="84"/>
        <v>0</v>
      </c>
      <c r="O110" s="165"/>
      <c r="P110" s="158">
        <f t="shared" si="88"/>
        <v>0</v>
      </c>
      <c r="Q110" s="159">
        <f t="shared" si="73"/>
        <v>0</v>
      </c>
      <c r="R110" s="165"/>
      <c r="S110" s="165"/>
      <c r="T110" s="165"/>
      <c r="U110" s="159">
        <f t="shared" si="74"/>
        <v>0</v>
      </c>
      <c r="V110" s="165"/>
      <c r="W110" s="165"/>
      <c r="X110" s="158">
        <f t="shared" si="89"/>
        <v>0</v>
      </c>
      <c r="Y110" s="159">
        <f t="shared" si="90"/>
        <v>0</v>
      </c>
      <c r="Z110" s="165"/>
      <c r="AA110" s="165"/>
      <c r="AB110" s="165"/>
      <c r="AC110" s="165"/>
      <c r="AD110" s="165"/>
      <c r="AE110" s="165"/>
      <c r="AF110" s="165"/>
      <c r="AG110" s="159">
        <f t="shared" si="75"/>
        <v>0</v>
      </c>
      <c r="AH110" s="165"/>
      <c r="AI110" s="165"/>
      <c r="AJ110" s="159">
        <f t="shared" si="76"/>
        <v>0</v>
      </c>
      <c r="AK110" s="165"/>
      <c r="AL110" s="165"/>
      <c r="AM110" s="165"/>
      <c r="AN110" s="158">
        <f t="shared" si="91"/>
        <v>0</v>
      </c>
      <c r="AO110" s="159">
        <f t="shared" si="143"/>
        <v>0</v>
      </c>
      <c r="AP110" s="165"/>
      <c r="AQ110" s="159">
        <f t="shared" si="105"/>
        <v>0</v>
      </c>
      <c r="AR110" s="165"/>
      <c r="AS110" s="165"/>
      <c r="AT110" s="165"/>
      <c r="AU110" s="159">
        <f t="shared" si="106"/>
        <v>0</v>
      </c>
      <c r="AV110" s="165"/>
      <c r="AW110" s="165"/>
      <c r="AX110" s="165"/>
      <c r="AY110" s="159">
        <f t="shared" si="78"/>
        <v>0</v>
      </c>
      <c r="AZ110" s="165"/>
      <c r="BA110" s="159">
        <f t="shared" si="78"/>
        <v>0</v>
      </c>
      <c r="BB110" s="165"/>
      <c r="BC110" s="158">
        <f t="shared" si="136"/>
        <v>0</v>
      </c>
      <c r="BD110" s="159">
        <f t="shared" si="94"/>
        <v>0</v>
      </c>
      <c r="BE110" s="165"/>
      <c r="BF110" s="165"/>
      <c r="BG110" s="159">
        <f t="shared" si="107"/>
        <v>0</v>
      </c>
      <c r="BH110" s="165"/>
      <c r="BI110" s="165"/>
      <c r="BJ110" s="165"/>
      <c r="BK110" s="159">
        <f t="shared" si="95"/>
        <v>0</v>
      </c>
      <c r="BL110" s="165"/>
      <c r="BM110" s="159">
        <f t="shared" si="108"/>
        <v>0</v>
      </c>
      <c r="BN110" s="165"/>
      <c r="BO110" s="165"/>
      <c r="BP110" s="165"/>
      <c r="BQ110" s="159">
        <f t="shared" si="109"/>
        <v>0</v>
      </c>
      <c r="BR110" s="165"/>
      <c r="BS110" s="165"/>
      <c r="BT110" s="165"/>
      <c r="BU110" s="165"/>
      <c r="BV110" s="158">
        <f t="shared" si="96"/>
        <v>0</v>
      </c>
      <c r="BW110" s="159">
        <f t="shared" si="79"/>
        <v>0</v>
      </c>
      <c r="BX110" s="165"/>
      <c r="BY110" s="158">
        <f t="shared" si="97"/>
        <v>0</v>
      </c>
      <c r="BZ110" s="159">
        <f t="shared" si="110"/>
        <v>0</v>
      </c>
      <c r="CA110" s="165"/>
      <c r="CB110" s="165"/>
      <c r="CC110" s="165"/>
      <c r="CD110" s="159">
        <f t="shared" si="98"/>
        <v>0</v>
      </c>
      <c r="CE110" s="165"/>
      <c r="CF110" s="159">
        <f t="shared" si="80"/>
        <v>0</v>
      </c>
      <c r="CG110" s="165"/>
      <c r="CH110" s="165"/>
      <c r="CI110" s="159">
        <f t="shared" si="86"/>
        <v>0</v>
      </c>
      <c r="CJ110" s="165"/>
      <c r="CK110" s="157">
        <f t="shared" si="111"/>
        <v>0</v>
      </c>
      <c r="CL110" s="165"/>
      <c r="CM110" s="165"/>
      <c r="CN110" s="165"/>
      <c r="CO110" s="149"/>
      <c r="CP110" s="149"/>
    </row>
    <row r="111" spans="1:94" ht="20.100000000000001" customHeight="1" outlineLevel="3" x14ac:dyDescent="0.25">
      <c r="A111" s="111"/>
      <c r="B111" s="111"/>
      <c r="C111" s="112"/>
      <c r="D111" s="113">
        <v>3503</v>
      </c>
      <c r="E111" s="135" t="s">
        <v>102</v>
      </c>
      <c r="F111" s="158">
        <f t="shared" si="83"/>
        <v>0</v>
      </c>
      <c r="G111" s="159">
        <f t="shared" si="71"/>
        <v>0</v>
      </c>
      <c r="H111" s="165"/>
      <c r="I111" s="165"/>
      <c r="J111" s="159">
        <f t="shared" si="72"/>
        <v>0</v>
      </c>
      <c r="K111" s="165"/>
      <c r="L111" s="165"/>
      <c r="M111" s="158">
        <f t="shared" si="87"/>
        <v>0</v>
      </c>
      <c r="N111" s="159">
        <f t="shared" si="84"/>
        <v>0</v>
      </c>
      <c r="O111" s="165"/>
      <c r="P111" s="158">
        <f t="shared" si="88"/>
        <v>0</v>
      </c>
      <c r="Q111" s="159">
        <f t="shared" si="73"/>
        <v>0</v>
      </c>
      <c r="R111" s="165"/>
      <c r="S111" s="165"/>
      <c r="T111" s="165"/>
      <c r="U111" s="159">
        <f t="shared" si="74"/>
        <v>0</v>
      </c>
      <c r="V111" s="165"/>
      <c r="W111" s="165"/>
      <c r="X111" s="158">
        <f t="shared" si="89"/>
        <v>0</v>
      </c>
      <c r="Y111" s="159">
        <f t="shared" si="90"/>
        <v>0</v>
      </c>
      <c r="Z111" s="165"/>
      <c r="AA111" s="165"/>
      <c r="AB111" s="165"/>
      <c r="AC111" s="165"/>
      <c r="AD111" s="165"/>
      <c r="AE111" s="165"/>
      <c r="AF111" s="165"/>
      <c r="AG111" s="159">
        <f t="shared" si="75"/>
        <v>0</v>
      </c>
      <c r="AH111" s="165"/>
      <c r="AI111" s="165"/>
      <c r="AJ111" s="159">
        <f t="shared" si="76"/>
        <v>0</v>
      </c>
      <c r="AK111" s="165"/>
      <c r="AL111" s="165"/>
      <c r="AM111" s="165"/>
      <c r="AN111" s="158">
        <f t="shared" si="91"/>
        <v>0</v>
      </c>
      <c r="AO111" s="159">
        <f t="shared" si="143"/>
        <v>0</v>
      </c>
      <c r="AP111" s="165"/>
      <c r="AQ111" s="159">
        <f t="shared" si="105"/>
        <v>0</v>
      </c>
      <c r="AR111" s="165"/>
      <c r="AS111" s="165"/>
      <c r="AT111" s="165"/>
      <c r="AU111" s="159">
        <f t="shared" si="106"/>
        <v>0</v>
      </c>
      <c r="AV111" s="165"/>
      <c r="AW111" s="165"/>
      <c r="AX111" s="165"/>
      <c r="AY111" s="159">
        <f t="shared" si="78"/>
        <v>0</v>
      </c>
      <c r="AZ111" s="165"/>
      <c r="BA111" s="159">
        <f t="shared" si="78"/>
        <v>0</v>
      </c>
      <c r="BB111" s="165"/>
      <c r="BC111" s="158">
        <f t="shared" si="136"/>
        <v>0</v>
      </c>
      <c r="BD111" s="159">
        <f t="shared" si="94"/>
        <v>0</v>
      </c>
      <c r="BE111" s="165"/>
      <c r="BF111" s="165"/>
      <c r="BG111" s="159">
        <f t="shared" si="107"/>
        <v>0</v>
      </c>
      <c r="BH111" s="165"/>
      <c r="BI111" s="165"/>
      <c r="BJ111" s="165"/>
      <c r="BK111" s="159">
        <f t="shared" si="95"/>
        <v>0</v>
      </c>
      <c r="BL111" s="165"/>
      <c r="BM111" s="159">
        <f t="shared" si="108"/>
        <v>0</v>
      </c>
      <c r="BN111" s="165"/>
      <c r="BO111" s="165"/>
      <c r="BP111" s="165"/>
      <c r="BQ111" s="159">
        <f t="shared" si="109"/>
        <v>0</v>
      </c>
      <c r="BR111" s="165"/>
      <c r="BS111" s="165"/>
      <c r="BT111" s="165"/>
      <c r="BU111" s="165"/>
      <c r="BV111" s="158">
        <f t="shared" si="96"/>
        <v>0</v>
      </c>
      <c r="BW111" s="159">
        <f t="shared" si="79"/>
        <v>0</v>
      </c>
      <c r="BX111" s="165"/>
      <c r="BY111" s="158">
        <f t="shared" si="97"/>
        <v>0</v>
      </c>
      <c r="BZ111" s="159">
        <f t="shared" si="110"/>
        <v>0</v>
      </c>
      <c r="CA111" s="165"/>
      <c r="CB111" s="165"/>
      <c r="CC111" s="165"/>
      <c r="CD111" s="159">
        <f t="shared" si="98"/>
        <v>0</v>
      </c>
      <c r="CE111" s="165"/>
      <c r="CF111" s="159">
        <f t="shared" si="80"/>
        <v>0</v>
      </c>
      <c r="CG111" s="165"/>
      <c r="CH111" s="165"/>
      <c r="CI111" s="159">
        <f t="shared" si="86"/>
        <v>0</v>
      </c>
      <c r="CJ111" s="165"/>
      <c r="CK111" s="157">
        <f t="shared" si="111"/>
        <v>0</v>
      </c>
      <c r="CL111" s="165"/>
      <c r="CM111" s="165"/>
      <c r="CN111" s="165"/>
      <c r="CO111" s="149"/>
      <c r="CP111" s="149"/>
    </row>
    <row r="112" spans="1:94" s="102" customFormat="1" ht="20.100000000000001" customHeight="1" outlineLevel="2" x14ac:dyDescent="0.25">
      <c r="A112" s="61"/>
      <c r="B112" s="61"/>
      <c r="C112" s="61">
        <v>351</v>
      </c>
      <c r="D112" s="61"/>
      <c r="E112" s="62" t="s">
        <v>103</v>
      </c>
      <c r="F112" s="156">
        <f t="shared" si="83"/>
        <v>0</v>
      </c>
      <c r="G112" s="161">
        <f t="shared" si="71"/>
        <v>0</v>
      </c>
      <c r="H112" s="157">
        <f>SUM(H113:H115)</f>
        <v>0</v>
      </c>
      <c r="I112" s="157">
        <f>SUM(I113:I115)</f>
        <v>0</v>
      </c>
      <c r="J112" s="157">
        <f t="shared" si="72"/>
        <v>0</v>
      </c>
      <c r="K112" s="157">
        <f>SUM(K113:K115)</f>
        <v>0</v>
      </c>
      <c r="L112" s="157">
        <f>SUM(L113:L115)</f>
        <v>0</v>
      </c>
      <c r="M112" s="156">
        <f t="shared" si="87"/>
        <v>0</v>
      </c>
      <c r="N112" s="157">
        <f t="shared" si="84"/>
        <v>0</v>
      </c>
      <c r="O112" s="157">
        <f>SUM(O113:O115)</f>
        <v>0</v>
      </c>
      <c r="P112" s="158">
        <f t="shared" si="88"/>
        <v>0</v>
      </c>
      <c r="Q112" s="157">
        <f t="shared" si="73"/>
        <v>0</v>
      </c>
      <c r="R112" s="157">
        <f>SUM(R113:R115)</f>
        <v>0</v>
      </c>
      <c r="S112" s="157">
        <f>SUM(S113:S115)</f>
        <v>0</v>
      </c>
      <c r="T112" s="157">
        <f>SUM(T113:T115)</f>
        <v>0</v>
      </c>
      <c r="U112" s="157">
        <f t="shared" si="74"/>
        <v>0</v>
      </c>
      <c r="V112" s="157">
        <f>SUM(V113:V115)</f>
        <v>0</v>
      </c>
      <c r="W112" s="157">
        <f>SUM(W113:W115)</f>
        <v>0</v>
      </c>
      <c r="X112" s="158">
        <f t="shared" si="89"/>
        <v>0</v>
      </c>
      <c r="Y112" s="157">
        <f t="shared" si="90"/>
        <v>0</v>
      </c>
      <c r="Z112" s="157">
        <f t="shared" ref="Z112:AF112" si="144">SUM(Z113:Z115)</f>
        <v>0</v>
      </c>
      <c r="AA112" s="157">
        <f t="shared" si="144"/>
        <v>0</v>
      </c>
      <c r="AB112" s="157">
        <f t="shared" si="144"/>
        <v>0</v>
      </c>
      <c r="AC112" s="157">
        <f t="shared" si="144"/>
        <v>0</v>
      </c>
      <c r="AD112" s="157">
        <f t="shared" si="144"/>
        <v>0</v>
      </c>
      <c r="AE112" s="157">
        <f t="shared" si="144"/>
        <v>0</v>
      </c>
      <c r="AF112" s="157">
        <f t="shared" si="144"/>
        <v>0</v>
      </c>
      <c r="AG112" s="157">
        <f t="shared" si="75"/>
        <v>0</v>
      </c>
      <c r="AH112" s="157">
        <f>SUM(AH113:AH115)</f>
        <v>0</v>
      </c>
      <c r="AI112" s="157">
        <f>SUM(AI113:AI115)</f>
        <v>0</v>
      </c>
      <c r="AJ112" s="157">
        <f t="shared" si="76"/>
        <v>0</v>
      </c>
      <c r="AK112" s="157">
        <f>SUM(AK113:AK115)</f>
        <v>0</v>
      </c>
      <c r="AL112" s="157">
        <f>SUM(AL113:AL115)</f>
        <v>0</v>
      </c>
      <c r="AM112" s="157">
        <f>SUM(AM113:AM115)</f>
        <v>0</v>
      </c>
      <c r="AN112" s="158">
        <f t="shared" si="91"/>
        <v>0</v>
      </c>
      <c r="AO112" s="157">
        <f t="shared" ref="AO112" si="145">SUM(AP112)</f>
        <v>0</v>
      </c>
      <c r="AP112" s="157">
        <f>SUM(AP113:AP115)</f>
        <v>0</v>
      </c>
      <c r="AQ112" s="157">
        <f t="shared" si="105"/>
        <v>0</v>
      </c>
      <c r="AR112" s="157">
        <f>SUM(AR113:AR115)</f>
        <v>0</v>
      </c>
      <c r="AS112" s="157">
        <f>SUM(AS113:AS115)</f>
        <v>0</v>
      </c>
      <c r="AT112" s="157">
        <f>SUM(AT113:AT115)</f>
        <v>0</v>
      </c>
      <c r="AU112" s="157">
        <f t="shared" si="106"/>
        <v>0</v>
      </c>
      <c r="AV112" s="157">
        <f>SUM(AV113:AV115)</f>
        <v>0</v>
      </c>
      <c r="AW112" s="157">
        <f>SUM(AW113:AW115)</f>
        <v>0</v>
      </c>
      <c r="AX112" s="157">
        <f>SUM(AX113:AX115)</f>
        <v>0</v>
      </c>
      <c r="AY112" s="157">
        <f t="shared" si="78"/>
        <v>0</v>
      </c>
      <c r="AZ112" s="157">
        <f>SUM(AZ113:AZ115)</f>
        <v>0</v>
      </c>
      <c r="BA112" s="157">
        <f t="shared" si="78"/>
        <v>0</v>
      </c>
      <c r="BB112" s="157">
        <f>SUM(BB113:BB115)</f>
        <v>0</v>
      </c>
      <c r="BC112" s="158">
        <f t="shared" si="136"/>
        <v>0</v>
      </c>
      <c r="BD112" s="157">
        <f t="shared" si="94"/>
        <v>0</v>
      </c>
      <c r="BE112" s="157">
        <f>SUM(BE113:BE115)</f>
        <v>0</v>
      </c>
      <c r="BF112" s="157">
        <f>SUM(BF113:BF115)</f>
        <v>0</v>
      </c>
      <c r="BG112" s="157">
        <f t="shared" si="107"/>
        <v>0</v>
      </c>
      <c r="BH112" s="157">
        <f>SUM(BH113:BH115)</f>
        <v>0</v>
      </c>
      <c r="BI112" s="157">
        <f>SUM(BI113:BI115)</f>
        <v>0</v>
      </c>
      <c r="BJ112" s="157">
        <f>SUM(BJ113:BJ115)</f>
        <v>0</v>
      </c>
      <c r="BK112" s="157">
        <f t="shared" si="95"/>
        <v>0</v>
      </c>
      <c r="BL112" s="157">
        <f>SUM(BL113:BL115)</f>
        <v>0</v>
      </c>
      <c r="BM112" s="157">
        <f t="shared" si="108"/>
        <v>0</v>
      </c>
      <c r="BN112" s="157">
        <f>SUM(BN113:BN115)</f>
        <v>0</v>
      </c>
      <c r="BO112" s="157">
        <f>SUM(BO113:BO115)</f>
        <v>0</v>
      </c>
      <c r="BP112" s="157">
        <f>SUM(BP113:BP115)</f>
        <v>0</v>
      </c>
      <c r="BQ112" s="157">
        <f t="shared" si="109"/>
        <v>0</v>
      </c>
      <c r="BR112" s="157">
        <f>SUM(BR113:BR115)</f>
        <v>0</v>
      </c>
      <c r="BS112" s="157">
        <f>SUM(BS113:BS115)</f>
        <v>0</v>
      </c>
      <c r="BT112" s="157">
        <f>SUM(BT113:BT115)</f>
        <v>0</v>
      </c>
      <c r="BU112" s="157">
        <f>SUM(BU113:BU115)</f>
        <v>0</v>
      </c>
      <c r="BV112" s="158">
        <f t="shared" si="96"/>
        <v>0</v>
      </c>
      <c r="BW112" s="157">
        <f t="shared" si="79"/>
        <v>0</v>
      </c>
      <c r="BX112" s="157">
        <f>SUM(BX113:BX115)</f>
        <v>0</v>
      </c>
      <c r="BY112" s="158">
        <f t="shared" si="97"/>
        <v>0</v>
      </c>
      <c r="BZ112" s="157">
        <f t="shared" si="110"/>
        <v>0</v>
      </c>
      <c r="CA112" s="157">
        <f>SUM(CA113:CA115)</f>
        <v>0</v>
      </c>
      <c r="CB112" s="157">
        <f>SUM(CB113:CB115)</f>
        <v>0</v>
      </c>
      <c r="CC112" s="157">
        <f>SUM(CC113:CC115)</f>
        <v>0</v>
      </c>
      <c r="CD112" s="157">
        <f t="shared" si="98"/>
        <v>0</v>
      </c>
      <c r="CE112" s="157">
        <f>SUM(CE113:CE115)</f>
        <v>0</v>
      </c>
      <c r="CF112" s="157">
        <f t="shared" si="80"/>
        <v>0</v>
      </c>
      <c r="CG112" s="157">
        <f>SUM(CG113:CG115)</f>
        <v>0</v>
      </c>
      <c r="CH112" s="157">
        <f>SUM(CH113:CH115)</f>
        <v>0</v>
      </c>
      <c r="CI112" s="157">
        <f t="shared" si="86"/>
        <v>0</v>
      </c>
      <c r="CJ112" s="157">
        <f>SUM(CJ113:CJ115)</f>
        <v>0</v>
      </c>
      <c r="CK112" s="157">
        <f t="shared" si="111"/>
        <v>0</v>
      </c>
      <c r="CL112" s="157">
        <f>SUM(CL113:CL115)</f>
        <v>0</v>
      </c>
      <c r="CM112" s="157">
        <f>SUM(CM113:CM115)</f>
        <v>0</v>
      </c>
      <c r="CN112" s="157">
        <f>SUM(CN113:CN115)</f>
        <v>0</v>
      </c>
      <c r="CO112" s="137"/>
      <c r="CP112" s="137"/>
    </row>
    <row r="113" spans="1:94" ht="20.100000000000001" customHeight="1" outlineLevel="3" x14ac:dyDescent="0.25">
      <c r="A113" s="111"/>
      <c r="B113" s="111"/>
      <c r="C113" s="112"/>
      <c r="D113" s="113">
        <v>3510</v>
      </c>
      <c r="E113" s="135" t="s">
        <v>104</v>
      </c>
      <c r="F113" s="158">
        <f t="shared" si="83"/>
        <v>0</v>
      </c>
      <c r="G113" s="159">
        <f t="shared" si="71"/>
        <v>0</v>
      </c>
      <c r="H113" s="165"/>
      <c r="I113" s="165"/>
      <c r="J113" s="159">
        <f t="shared" si="72"/>
        <v>0</v>
      </c>
      <c r="K113" s="165"/>
      <c r="L113" s="165"/>
      <c r="M113" s="158">
        <f t="shared" si="87"/>
        <v>0</v>
      </c>
      <c r="N113" s="159">
        <f t="shared" si="84"/>
        <v>0</v>
      </c>
      <c r="O113" s="165"/>
      <c r="P113" s="158">
        <f t="shared" si="88"/>
        <v>0</v>
      </c>
      <c r="Q113" s="159">
        <f t="shared" si="73"/>
        <v>0</v>
      </c>
      <c r="R113" s="165"/>
      <c r="S113" s="165"/>
      <c r="T113" s="165"/>
      <c r="U113" s="159">
        <f t="shared" si="74"/>
        <v>0</v>
      </c>
      <c r="V113" s="165"/>
      <c r="W113" s="165"/>
      <c r="X113" s="158">
        <f t="shared" si="89"/>
        <v>0</v>
      </c>
      <c r="Y113" s="159">
        <f t="shared" si="90"/>
        <v>0</v>
      </c>
      <c r="Z113" s="165"/>
      <c r="AA113" s="165"/>
      <c r="AB113" s="165"/>
      <c r="AC113" s="165"/>
      <c r="AD113" s="165"/>
      <c r="AE113" s="165"/>
      <c r="AF113" s="165"/>
      <c r="AG113" s="159">
        <f t="shared" si="75"/>
        <v>0</v>
      </c>
      <c r="AH113" s="165"/>
      <c r="AI113" s="165"/>
      <c r="AJ113" s="159">
        <f t="shared" si="76"/>
        <v>0</v>
      </c>
      <c r="AK113" s="165"/>
      <c r="AL113" s="165"/>
      <c r="AM113" s="165"/>
      <c r="AN113" s="158">
        <f t="shared" si="91"/>
        <v>0</v>
      </c>
      <c r="AO113" s="159">
        <f t="shared" ref="AO113" si="146">SUM(AP113)</f>
        <v>0</v>
      </c>
      <c r="AP113" s="165"/>
      <c r="AQ113" s="159">
        <f t="shared" si="105"/>
        <v>0</v>
      </c>
      <c r="AR113" s="165"/>
      <c r="AS113" s="165"/>
      <c r="AT113" s="165"/>
      <c r="AU113" s="159">
        <f t="shared" si="106"/>
        <v>0</v>
      </c>
      <c r="AV113" s="165"/>
      <c r="AW113" s="165"/>
      <c r="AX113" s="165"/>
      <c r="AY113" s="159">
        <f t="shared" si="78"/>
        <v>0</v>
      </c>
      <c r="AZ113" s="165"/>
      <c r="BA113" s="159">
        <f t="shared" si="78"/>
        <v>0</v>
      </c>
      <c r="BB113" s="165"/>
      <c r="BC113" s="158">
        <f t="shared" si="136"/>
        <v>0</v>
      </c>
      <c r="BD113" s="159">
        <f t="shared" si="94"/>
        <v>0</v>
      </c>
      <c r="BE113" s="165"/>
      <c r="BF113" s="165"/>
      <c r="BG113" s="159">
        <f t="shared" si="107"/>
        <v>0</v>
      </c>
      <c r="BH113" s="165"/>
      <c r="BI113" s="165"/>
      <c r="BJ113" s="165"/>
      <c r="BK113" s="159">
        <f t="shared" si="95"/>
        <v>0</v>
      </c>
      <c r="BL113" s="165"/>
      <c r="BM113" s="159">
        <f t="shared" si="108"/>
        <v>0</v>
      </c>
      <c r="BN113" s="165"/>
      <c r="BO113" s="165"/>
      <c r="BP113" s="165"/>
      <c r="BQ113" s="159">
        <f t="shared" si="109"/>
        <v>0</v>
      </c>
      <c r="BR113" s="165"/>
      <c r="BS113" s="165"/>
      <c r="BT113" s="165"/>
      <c r="BU113" s="165"/>
      <c r="BV113" s="158">
        <f t="shared" si="96"/>
        <v>0</v>
      </c>
      <c r="BW113" s="159">
        <f t="shared" si="79"/>
        <v>0</v>
      </c>
      <c r="BX113" s="165"/>
      <c r="BY113" s="158">
        <f t="shared" si="97"/>
        <v>0</v>
      </c>
      <c r="BZ113" s="159">
        <f t="shared" si="110"/>
        <v>0</v>
      </c>
      <c r="CA113" s="165"/>
      <c r="CB113" s="165"/>
      <c r="CC113" s="165"/>
      <c r="CD113" s="159">
        <f t="shared" si="98"/>
        <v>0</v>
      </c>
      <c r="CE113" s="165"/>
      <c r="CF113" s="159">
        <f t="shared" si="80"/>
        <v>0</v>
      </c>
      <c r="CG113" s="165"/>
      <c r="CH113" s="165"/>
      <c r="CI113" s="159">
        <f t="shared" si="86"/>
        <v>0</v>
      </c>
      <c r="CJ113" s="165"/>
      <c r="CK113" s="157">
        <f t="shared" si="111"/>
        <v>0</v>
      </c>
      <c r="CL113" s="165"/>
      <c r="CM113" s="165"/>
      <c r="CN113" s="165"/>
      <c r="CO113" s="149"/>
      <c r="CP113" s="149"/>
    </row>
    <row r="114" spans="1:94" ht="20.100000000000001" customHeight="1" outlineLevel="3" x14ac:dyDescent="0.25">
      <c r="A114" s="111"/>
      <c r="B114" s="111"/>
      <c r="C114" s="112"/>
      <c r="D114" s="113">
        <v>3511</v>
      </c>
      <c r="E114" s="135" t="s">
        <v>105</v>
      </c>
      <c r="F114" s="158">
        <f t="shared" si="83"/>
        <v>0</v>
      </c>
      <c r="G114" s="159">
        <f t="shared" si="71"/>
        <v>0</v>
      </c>
      <c r="H114" s="165"/>
      <c r="I114" s="165"/>
      <c r="J114" s="159">
        <f t="shared" si="72"/>
        <v>0</v>
      </c>
      <c r="K114" s="165"/>
      <c r="L114" s="165"/>
      <c r="M114" s="158">
        <f t="shared" si="87"/>
        <v>0</v>
      </c>
      <c r="N114" s="159">
        <f t="shared" si="84"/>
        <v>0</v>
      </c>
      <c r="O114" s="165"/>
      <c r="P114" s="158">
        <f t="shared" si="88"/>
        <v>0</v>
      </c>
      <c r="Q114" s="159">
        <f t="shared" si="73"/>
        <v>0</v>
      </c>
      <c r="R114" s="165"/>
      <c r="S114" s="165"/>
      <c r="T114" s="165"/>
      <c r="U114" s="159">
        <f t="shared" si="74"/>
        <v>0</v>
      </c>
      <c r="V114" s="165"/>
      <c r="W114" s="165"/>
      <c r="X114" s="158">
        <f t="shared" si="89"/>
        <v>0</v>
      </c>
      <c r="Y114" s="159">
        <f t="shared" si="90"/>
        <v>0</v>
      </c>
      <c r="Z114" s="165"/>
      <c r="AA114" s="165"/>
      <c r="AB114" s="165"/>
      <c r="AC114" s="165"/>
      <c r="AD114" s="165"/>
      <c r="AE114" s="165"/>
      <c r="AF114" s="165"/>
      <c r="AG114" s="159">
        <f t="shared" si="75"/>
        <v>0</v>
      </c>
      <c r="AH114" s="165"/>
      <c r="AI114" s="165"/>
      <c r="AJ114" s="159">
        <f t="shared" si="76"/>
        <v>0</v>
      </c>
      <c r="AK114" s="165"/>
      <c r="AL114" s="165"/>
      <c r="AM114" s="165"/>
      <c r="AN114" s="158">
        <f t="shared" si="91"/>
        <v>0</v>
      </c>
      <c r="AO114" s="159">
        <f t="shared" ref="AO114:AO115" si="147">SUM(AP114)</f>
        <v>0</v>
      </c>
      <c r="AP114" s="165"/>
      <c r="AQ114" s="159">
        <f t="shared" si="105"/>
        <v>0</v>
      </c>
      <c r="AR114" s="165"/>
      <c r="AS114" s="165"/>
      <c r="AT114" s="165"/>
      <c r="AU114" s="159">
        <f t="shared" si="106"/>
        <v>0</v>
      </c>
      <c r="AV114" s="165"/>
      <c r="AW114" s="165"/>
      <c r="AX114" s="165"/>
      <c r="AY114" s="159">
        <f t="shared" si="78"/>
        <v>0</v>
      </c>
      <c r="AZ114" s="165"/>
      <c r="BA114" s="159">
        <f t="shared" si="78"/>
        <v>0</v>
      </c>
      <c r="BB114" s="165"/>
      <c r="BC114" s="158">
        <f t="shared" si="136"/>
        <v>0</v>
      </c>
      <c r="BD114" s="159">
        <f t="shared" si="94"/>
        <v>0</v>
      </c>
      <c r="BE114" s="165"/>
      <c r="BF114" s="165"/>
      <c r="BG114" s="159">
        <f t="shared" si="107"/>
        <v>0</v>
      </c>
      <c r="BH114" s="165"/>
      <c r="BI114" s="165"/>
      <c r="BJ114" s="165"/>
      <c r="BK114" s="159">
        <f t="shared" si="95"/>
        <v>0</v>
      </c>
      <c r="BL114" s="165"/>
      <c r="BM114" s="159">
        <f t="shared" si="108"/>
        <v>0</v>
      </c>
      <c r="BN114" s="165"/>
      <c r="BO114" s="165"/>
      <c r="BP114" s="165"/>
      <c r="BQ114" s="159">
        <f t="shared" si="109"/>
        <v>0</v>
      </c>
      <c r="BR114" s="165"/>
      <c r="BS114" s="165"/>
      <c r="BT114" s="165"/>
      <c r="BU114" s="165"/>
      <c r="BV114" s="158">
        <f t="shared" si="96"/>
        <v>0</v>
      </c>
      <c r="BW114" s="159">
        <f t="shared" si="79"/>
        <v>0</v>
      </c>
      <c r="BX114" s="165"/>
      <c r="BY114" s="158">
        <f t="shared" si="97"/>
        <v>0</v>
      </c>
      <c r="BZ114" s="159">
        <f t="shared" si="110"/>
        <v>0</v>
      </c>
      <c r="CA114" s="165"/>
      <c r="CB114" s="165"/>
      <c r="CC114" s="165"/>
      <c r="CD114" s="159">
        <f t="shared" si="98"/>
        <v>0</v>
      </c>
      <c r="CE114" s="165"/>
      <c r="CF114" s="159">
        <f t="shared" si="80"/>
        <v>0</v>
      </c>
      <c r="CG114" s="165"/>
      <c r="CH114" s="165"/>
      <c r="CI114" s="159">
        <f t="shared" si="86"/>
        <v>0</v>
      </c>
      <c r="CJ114" s="165"/>
      <c r="CK114" s="157">
        <f t="shared" si="111"/>
        <v>0</v>
      </c>
      <c r="CL114" s="165"/>
      <c r="CM114" s="165"/>
      <c r="CN114" s="165"/>
      <c r="CO114" s="149"/>
      <c r="CP114" s="149"/>
    </row>
    <row r="115" spans="1:94" ht="20.100000000000001" customHeight="1" outlineLevel="3" x14ac:dyDescent="0.25">
      <c r="A115" s="111"/>
      <c r="B115" s="111"/>
      <c r="C115" s="112"/>
      <c r="D115" s="113">
        <v>3512</v>
      </c>
      <c r="E115" s="135" t="s">
        <v>106</v>
      </c>
      <c r="F115" s="158">
        <f t="shared" si="83"/>
        <v>0</v>
      </c>
      <c r="G115" s="159">
        <f t="shared" si="71"/>
        <v>0</v>
      </c>
      <c r="H115" s="165"/>
      <c r="I115" s="165"/>
      <c r="J115" s="159">
        <f t="shared" si="72"/>
        <v>0</v>
      </c>
      <c r="K115" s="165"/>
      <c r="L115" s="165"/>
      <c r="M115" s="158">
        <f t="shared" si="87"/>
        <v>0</v>
      </c>
      <c r="N115" s="159">
        <f t="shared" si="84"/>
        <v>0</v>
      </c>
      <c r="O115" s="165"/>
      <c r="P115" s="158">
        <f t="shared" si="88"/>
        <v>0</v>
      </c>
      <c r="Q115" s="159">
        <f t="shared" si="73"/>
        <v>0</v>
      </c>
      <c r="R115" s="165"/>
      <c r="S115" s="165"/>
      <c r="T115" s="165"/>
      <c r="U115" s="159">
        <f t="shared" si="74"/>
        <v>0</v>
      </c>
      <c r="V115" s="165"/>
      <c r="W115" s="165"/>
      <c r="X115" s="158">
        <f t="shared" si="89"/>
        <v>0</v>
      </c>
      <c r="Y115" s="159">
        <f t="shared" si="90"/>
        <v>0</v>
      </c>
      <c r="Z115" s="165"/>
      <c r="AA115" s="165"/>
      <c r="AB115" s="165"/>
      <c r="AC115" s="165"/>
      <c r="AD115" s="165"/>
      <c r="AE115" s="165"/>
      <c r="AF115" s="165"/>
      <c r="AG115" s="159">
        <f t="shared" si="75"/>
        <v>0</v>
      </c>
      <c r="AH115" s="165"/>
      <c r="AI115" s="165"/>
      <c r="AJ115" s="159">
        <f t="shared" si="76"/>
        <v>0</v>
      </c>
      <c r="AK115" s="165"/>
      <c r="AL115" s="165"/>
      <c r="AM115" s="165"/>
      <c r="AN115" s="158">
        <f t="shared" si="91"/>
        <v>0</v>
      </c>
      <c r="AO115" s="159">
        <f t="shared" si="147"/>
        <v>0</v>
      </c>
      <c r="AP115" s="165"/>
      <c r="AQ115" s="159">
        <f t="shared" si="105"/>
        <v>0</v>
      </c>
      <c r="AR115" s="165"/>
      <c r="AS115" s="165"/>
      <c r="AT115" s="165"/>
      <c r="AU115" s="159">
        <f t="shared" si="106"/>
        <v>0</v>
      </c>
      <c r="AV115" s="165"/>
      <c r="AW115" s="165"/>
      <c r="AX115" s="165"/>
      <c r="AY115" s="159">
        <f t="shared" si="78"/>
        <v>0</v>
      </c>
      <c r="AZ115" s="165"/>
      <c r="BA115" s="159">
        <f t="shared" si="78"/>
        <v>0</v>
      </c>
      <c r="BB115" s="165"/>
      <c r="BC115" s="158">
        <f t="shared" si="136"/>
        <v>0</v>
      </c>
      <c r="BD115" s="159">
        <f t="shared" si="94"/>
        <v>0</v>
      </c>
      <c r="BE115" s="165"/>
      <c r="BF115" s="165"/>
      <c r="BG115" s="159">
        <f t="shared" si="107"/>
        <v>0</v>
      </c>
      <c r="BH115" s="165"/>
      <c r="BI115" s="165"/>
      <c r="BJ115" s="165"/>
      <c r="BK115" s="159">
        <f t="shared" si="95"/>
        <v>0</v>
      </c>
      <c r="BL115" s="165"/>
      <c r="BM115" s="159">
        <f t="shared" si="108"/>
        <v>0</v>
      </c>
      <c r="BN115" s="165"/>
      <c r="BO115" s="165"/>
      <c r="BP115" s="165"/>
      <c r="BQ115" s="159">
        <f t="shared" si="109"/>
        <v>0</v>
      </c>
      <c r="BR115" s="165"/>
      <c r="BS115" s="165"/>
      <c r="BT115" s="165"/>
      <c r="BU115" s="165"/>
      <c r="BV115" s="158">
        <f t="shared" si="96"/>
        <v>0</v>
      </c>
      <c r="BW115" s="159">
        <f t="shared" si="79"/>
        <v>0</v>
      </c>
      <c r="BX115" s="165"/>
      <c r="BY115" s="158">
        <f t="shared" si="97"/>
        <v>0</v>
      </c>
      <c r="BZ115" s="159">
        <f t="shared" si="110"/>
        <v>0</v>
      </c>
      <c r="CA115" s="165"/>
      <c r="CB115" s="165"/>
      <c r="CC115" s="165"/>
      <c r="CD115" s="159">
        <f t="shared" si="98"/>
        <v>0</v>
      </c>
      <c r="CE115" s="165"/>
      <c r="CF115" s="159">
        <f t="shared" si="80"/>
        <v>0</v>
      </c>
      <c r="CG115" s="165"/>
      <c r="CH115" s="165"/>
      <c r="CI115" s="159">
        <f t="shared" si="86"/>
        <v>0</v>
      </c>
      <c r="CJ115" s="165"/>
      <c r="CK115" s="157">
        <f t="shared" si="111"/>
        <v>0</v>
      </c>
      <c r="CL115" s="165"/>
      <c r="CM115" s="165"/>
      <c r="CN115" s="165"/>
      <c r="CO115" s="149"/>
      <c r="CP115" s="149"/>
    </row>
    <row r="116" spans="1:94" s="102" customFormat="1" ht="20.100000000000001" customHeight="1" outlineLevel="1" x14ac:dyDescent="0.25">
      <c r="A116" s="86"/>
      <c r="B116" s="86">
        <v>36</v>
      </c>
      <c r="C116" s="86"/>
      <c r="D116" s="86"/>
      <c r="E116" s="35" t="s">
        <v>107</v>
      </c>
      <c r="F116" s="153">
        <f t="shared" si="83"/>
        <v>0</v>
      </c>
      <c r="G116" s="154">
        <f t="shared" si="71"/>
        <v>0</v>
      </c>
      <c r="H116" s="154">
        <f>H117+H119+H124</f>
        <v>0</v>
      </c>
      <c r="I116" s="154">
        <f>I117+I119+I124</f>
        <v>0</v>
      </c>
      <c r="J116" s="154">
        <f t="shared" si="72"/>
        <v>0</v>
      </c>
      <c r="K116" s="154">
        <f>K117+K119+K124</f>
        <v>0</v>
      </c>
      <c r="L116" s="154">
        <f>L117+L119+L124</f>
        <v>0</v>
      </c>
      <c r="M116" s="153">
        <f t="shared" si="87"/>
        <v>0</v>
      </c>
      <c r="N116" s="154">
        <f t="shared" si="84"/>
        <v>0</v>
      </c>
      <c r="O116" s="154">
        <f>O117+O119+O124</f>
        <v>0</v>
      </c>
      <c r="P116" s="155">
        <f t="shared" si="88"/>
        <v>0</v>
      </c>
      <c r="Q116" s="154">
        <f t="shared" si="73"/>
        <v>0</v>
      </c>
      <c r="R116" s="154">
        <f>R117+R119+R124</f>
        <v>0</v>
      </c>
      <c r="S116" s="154">
        <f>S117+S119+S124</f>
        <v>0</v>
      </c>
      <c r="T116" s="154">
        <f>T117+T119+T124</f>
        <v>0</v>
      </c>
      <c r="U116" s="154">
        <f t="shared" si="74"/>
        <v>0</v>
      </c>
      <c r="V116" s="154">
        <f>V117+V119+V124</f>
        <v>0</v>
      </c>
      <c r="W116" s="154">
        <f>W117+W119+W124</f>
        <v>0</v>
      </c>
      <c r="X116" s="155">
        <f t="shared" si="89"/>
        <v>0</v>
      </c>
      <c r="Y116" s="154">
        <f t="shared" si="90"/>
        <v>0</v>
      </c>
      <c r="Z116" s="154">
        <f t="shared" ref="Z116:AF116" si="148">Z117+Z119+Z124</f>
        <v>0</v>
      </c>
      <c r="AA116" s="154">
        <f t="shared" si="148"/>
        <v>0</v>
      </c>
      <c r="AB116" s="154">
        <f t="shared" si="148"/>
        <v>0</v>
      </c>
      <c r="AC116" s="154">
        <f t="shared" si="148"/>
        <v>0</v>
      </c>
      <c r="AD116" s="154">
        <f t="shared" si="148"/>
        <v>0</v>
      </c>
      <c r="AE116" s="154">
        <f t="shared" si="148"/>
        <v>0</v>
      </c>
      <c r="AF116" s="154">
        <f t="shared" si="148"/>
        <v>0</v>
      </c>
      <c r="AG116" s="154">
        <f t="shared" si="75"/>
        <v>0</v>
      </c>
      <c r="AH116" s="154">
        <f>AH117+AH119+AH124</f>
        <v>0</v>
      </c>
      <c r="AI116" s="154">
        <f>AI117+AI119+AI124</f>
        <v>0</v>
      </c>
      <c r="AJ116" s="154">
        <f t="shared" si="76"/>
        <v>0</v>
      </c>
      <c r="AK116" s="154">
        <f>AK117+AK119+AK124</f>
        <v>0</v>
      </c>
      <c r="AL116" s="154">
        <f>AL117+AL119+AL124</f>
        <v>0</v>
      </c>
      <c r="AM116" s="154">
        <f>AM117+AM119+AM124</f>
        <v>0</v>
      </c>
      <c r="AN116" s="155">
        <f t="shared" si="91"/>
        <v>0</v>
      </c>
      <c r="AO116" s="154">
        <f t="shared" ref="AO116:AO118" si="149">SUM(AP116)</f>
        <v>0</v>
      </c>
      <c r="AP116" s="154">
        <f>AP117+AP119+AP124</f>
        <v>0</v>
      </c>
      <c r="AQ116" s="154">
        <f t="shared" si="105"/>
        <v>0</v>
      </c>
      <c r="AR116" s="154">
        <f>AR117+AR119+AR124</f>
        <v>0</v>
      </c>
      <c r="AS116" s="154">
        <f>AS117+AS119+AS124</f>
        <v>0</v>
      </c>
      <c r="AT116" s="154">
        <f>AT117+AT119+AT124</f>
        <v>0</v>
      </c>
      <c r="AU116" s="154">
        <f t="shared" si="106"/>
        <v>0</v>
      </c>
      <c r="AV116" s="154">
        <f>AV117+AV119+AV124</f>
        <v>0</v>
      </c>
      <c r="AW116" s="154">
        <f>AW117+AW119+AW124</f>
        <v>0</v>
      </c>
      <c r="AX116" s="154">
        <f>AX117+AX119+AX124</f>
        <v>0</v>
      </c>
      <c r="AY116" s="154">
        <f t="shared" si="78"/>
        <v>0</v>
      </c>
      <c r="AZ116" s="154">
        <f>AZ117+AZ119+AZ124</f>
        <v>0</v>
      </c>
      <c r="BA116" s="154">
        <f t="shared" si="78"/>
        <v>0</v>
      </c>
      <c r="BB116" s="154">
        <f>BB117+BB119+BB124</f>
        <v>0</v>
      </c>
      <c r="BC116" s="155">
        <f t="shared" si="136"/>
        <v>0</v>
      </c>
      <c r="BD116" s="154">
        <f t="shared" si="94"/>
        <v>0</v>
      </c>
      <c r="BE116" s="154">
        <f>BE117+BE119+BE124</f>
        <v>0</v>
      </c>
      <c r="BF116" s="154">
        <f>BF117+BF119+BF124</f>
        <v>0</v>
      </c>
      <c r="BG116" s="154">
        <f t="shared" si="107"/>
        <v>0</v>
      </c>
      <c r="BH116" s="154">
        <f>BH117+BH119+BH124</f>
        <v>0</v>
      </c>
      <c r="BI116" s="154">
        <f>BI117+BI119+BI124</f>
        <v>0</v>
      </c>
      <c r="BJ116" s="154">
        <f>BJ117+BJ119+BJ124</f>
        <v>0</v>
      </c>
      <c r="BK116" s="154">
        <f t="shared" si="95"/>
        <v>0</v>
      </c>
      <c r="BL116" s="154">
        <f>BL117+BL119+BL124</f>
        <v>0</v>
      </c>
      <c r="BM116" s="154">
        <f t="shared" si="108"/>
        <v>0</v>
      </c>
      <c r="BN116" s="154">
        <f>BN117+BN119+BN124</f>
        <v>0</v>
      </c>
      <c r="BO116" s="154">
        <f>BO117+BO119+BO124</f>
        <v>0</v>
      </c>
      <c r="BP116" s="154">
        <f>BP117+BP119+BP124</f>
        <v>0</v>
      </c>
      <c r="BQ116" s="154">
        <f t="shared" si="109"/>
        <v>0</v>
      </c>
      <c r="BR116" s="154">
        <f>BR117+BR119+BR124</f>
        <v>0</v>
      </c>
      <c r="BS116" s="154">
        <f>BS117+BS119+BS124</f>
        <v>0</v>
      </c>
      <c r="BT116" s="154">
        <f>BT117+BT119+BT124</f>
        <v>0</v>
      </c>
      <c r="BU116" s="154">
        <f>BU117+BU119+BU124</f>
        <v>0</v>
      </c>
      <c r="BV116" s="155">
        <f t="shared" si="96"/>
        <v>0</v>
      </c>
      <c r="BW116" s="154">
        <f t="shared" si="79"/>
        <v>0</v>
      </c>
      <c r="BX116" s="154">
        <f>BX117+BX119+BX124</f>
        <v>0</v>
      </c>
      <c r="BY116" s="155">
        <f t="shared" si="97"/>
        <v>0</v>
      </c>
      <c r="BZ116" s="154">
        <f t="shared" si="110"/>
        <v>0</v>
      </c>
      <c r="CA116" s="154">
        <f>CA117+CA119+CA124</f>
        <v>0</v>
      </c>
      <c r="CB116" s="154">
        <f>CB117+CB119+CB124</f>
        <v>0</v>
      </c>
      <c r="CC116" s="154">
        <f>CC117+CC119+CC124</f>
        <v>0</v>
      </c>
      <c r="CD116" s="154">
        <f t="shared" si="98"/>
        <v>0</v>
      </c>
      <c r="CE116" s="154">
        <f>CE117+CE119+CE124</f>
        <v>0</v>
      </c>
      <c r="CF116" s="154">
        <f t="shared" si="80"/>
        <v>0</v>
      </c>
      <c r="CG116" s="154">
        <f>CG117+CG119+CG124</f>
        <v>0</v>
      </c>
      <c r="CH116" s="154">
        <f>CH117+CH119+CH124</f>
        <v>0</v>
      </c>
      <c r="CI116" s="154">
        <f t="shared" si="86"/>
        <v>0</v>
      </c>
      <c r="CJ116" s="154">
        <f>CJ117+CJ119+CJ124</f>
        <v>0</v>
      </c>
      <c r="CK116" s="154">
        <f t="shared" si="111"/>
        <v>0</v>
      </c>
      <c r="CL116" s="154">
        <f>CL117+CL119+CL124</f>
        <v>0</v>
      </c>
      <c r="CM116" s="154">
        <f>CM117+CM119+CM124</f>
        <v>0</v>
      </c>
      <c r="CN116" s="154">
        <f>CN117+CN119+CN124</f>
        <v>0</v>
      </c>
      <c r="CO116" s="154"/>
      <c r="CP116" s="154">
        <f>F116+M116+P116+X116+AN116+BC116+BV116+BY116</f>
        <v>0</v>
      </c>
    </row>
    <row r="117" spans="1:94" s="102" customFormat="1" ht="20.100000000000001" customHeight="1" outlineLevel="2" x14ac:dyDescent="0.25">
      <c r="A117" s="61"/>
      <c r="B117" s="61"/>
      <c r="C117" s="61">
        <v>360</v>
      </c>
      <c r="D117" s="61"/>
      <c r="E117" s="62" t="s">
        <v>108</v>
      </c>
      <c r="F117" s="156">
        <f t="shared" si="83"/>
        <v>0</v>
      </c>
      <c r="G117" s="161">
        <f t="shared" si="71"/>
        <v>0</v>
      </c>
      <c r="H117" s="157">
        <f>H118</f>
        <v>0</v>
      </c>
      <c r="I117" s="157">
        <f>I118</f>
        <v>0</v>
      </c>
      <c r="J117" s="157">
        <f t="shared" si="72"/>
        <v>0</v>
      </c>
      <c r="K117" s="157">
        <f>K118</f>
        <v>0</v>
      </c>
      <c r="L117" s="157">
        <f>L118</f>
        <v>0</v>
      </c>
      <c r="M117" s="156">
        <f t="shared" si="87"/>
        <v>0</v>
      </c>
      <c r="N117" s="157">
        <f t="shared" si="84"/>
        <v>0</v>
      </c>
      <c r="O117" s="157">
        <f>O118</f>
        <v>0</v>
      </c>
      <c r="P117" s="158">
        <f t="shared" si="88"/>
        <v>0</v>
      </c>
      <c r="Q117" s="157">
        <f t="shared" si="73"/>
        <v>0</v>
      </c>
      <c r="R117" s="157">
        <f>R118</f>
        <v>0</v>
      </c>
      <c r="S117" s="157">
        <f>S118</f>
        <v>0</v>
      </c>
      <c r="T117" s="157">
        <f>T118</f>
        <v>0</v>
      </c>
      <c r="U117" s="157">
        <f t="shared" si="74"/>
        <v>0</v>
      </c>
      <c r="V117" s="157">
        <f>V118</f>
        <v>0</v>
      </c>
      <c r="W117" s="157">
        <f>W118</f>
        <v>0</v>
      </c>
      <c r="X117" s="158">
        <f t="shared" si="89"/>
        <v>0</v>
      </c>
      <c r="Y117" s="157">
        <f t="shared" si="90"/>
        <v>0</v>
      </c>
      <c r="Z117" s="157">
        <f t="shared" ref="Z117:AF117" si="150">Z118</f>
        <v>0</v>
      </c>
      <c r="AA117" s="157">
        <f t="shared" si="150"/>
        <v>0</v>
      </c>
      <c r="AB117" s="157">
        <f t="shared" si="150"/>
        <v>0</v>
      </c>
      <c r="AC117" s="157">
        <f t="shared" si="150"/>
        <v>0</v>
      </c>
      <c r="AD117" s="157">
        <f t="shared" si="150"/>
        <v>0</v>
      </c>
      <c r="AE117" s="157">
        <f t="shared" si="150"/>
        <v>0</v>
      </c>
      <c r="AF117" s="157">
        <f t="shared" si="150"/>
        <v>0</v>
      </c>
      <c r="AG117" s="157">
        <f t="shared" si="75"/>
        <v>0</v>
      </c>
      <c r="AH117" s="157">
        <f>AH118</f>
        <v>0</v>
      </c>
      <c r="AI117" s="157">
        <f>AI118</f>
        <v>0</v>
      </c>
      <c r="AJ117" s="157">
        <f t="shared" si="76"/>
        <v>0</v>
      </c>
      <c r="AK117" s="157">
        <f>AK118</f>
        <v>0</v>
      </c>
      <c r="AL117" s="157">
        <f>AL118</f>
        <v>0</v>
      </c>
      <c r="AM117" s="157">
        <f>AM118</f>
        <v>0</v>
      </c>
      <c r="AN117" s="158">
        <f t="shared" si="91"/>
        <v>0</v>
      </c>
      <c r="AO117" s="157">
        <f t="shared" si="149"/>
        <v>0</v>
      </c>
      <c r="AP117" s="157">
        <f>AP118</f>
        <v>0</v>
      </c>
      <c r="AQ117" s="157">
        <f t="shared" si="105"/>
        <v>0</v>
      </c>
      <c r="AR117" s="157">
        <f>AR118</f>
        <v>0</v>
      </c>
      <c r="AS117" s="157">
        <f>AS118</f>
        <v>0</v>
      </c>
      <c r="AT117" s="157">
        <f>AT118</f>
        <v>0</v>
      </c>
      <c r="AU117" s="157">
        <f t="shared" si="106"/>
        <v>0</v>
      </c>
      <c r="AV117" s="157">
        <f>AV118</f>
        <v>0</v>
      </c>
      <c r="AW117" s="157">
        <f>AW118</f>
        <v>0</v>
      </c>
      <c r="AX117" s="157">
        <f>AX118</f>
        <v>0</v>
      </c>
      <c r="AY117" s="157">
        <f t="shared" si="78"/>
        <v>0</v>
      </c>
      <c r="AZ117" s="157">
        <f>AZ118</f>
        <v>0</v>
      </c>
      <c r="BA117" s="157">
        <f t="shared" si="78"/>
        <v>0</v>
      </c>
      <c r="BB117" s="157">
        <f>BB118</f>
        <v>0</v>
      </c>
      <c r="BC117" s="158">
        <f t="shared" si="136"/>
        <v>0</v>
      </c>
      <c r="BD117" s="157">
        <f t="shared" si="94"/>
        <v>0</v>
      </c>
      <c r="BE117" s="157">
        <f>BE118</f>
        <v>0</v>
      </c>
      <c r="BF117" s="157">
        <f>BF118</f>
        <v>0</v>
      </c>
      <c r="BG117" s="157">
        <f t="shared" si="107"/>
        <v>0</v>
      </c>
      <c r="BH117" s="157">
        <f>BH118</f>
        <v>0</v>
      </c>
      <c r="BI117" s="157">
        <f>BI118</f>
        <v>0</v>
      </c>
      <c r="BJ117" s="157">
        <f>BJ118</f>
        <v>0</v>
      </c>
      <c r="BK117" s="157">
        <f t="shared" si="95"/>
        <v>0</v>
      </c>
      <c r="BL117" s="157">
        <f>BL118</f>
        <v>0</v>
      </c>
      <c r="BM117" s="157">
        <f t="shared" si="108"/>
        <v>0</v>
      </c>
      <c r="BN117" s="157">
        <f>BN118</f>
        <v>0</v>
      </c>
      <c r="BO117" s="157">
        <f>BO118</f>
        <v>0</v>
      </c>
      <c r="BP117" s="157">
        <f>BP118</f>
        <v>0</v>
      </c>
      <c r="BQ117" s="157">
        <f t="shared" si="109"/>
        <v>0</v>
      </c>
      <c r="BR117" s="157">
        <f>BR118</f>
        <v>0</v>
      </c>
      <c r="BS117" s="157">
        <f>BS118</f>
        <v>0</v>
      </c>
      <c r="BT117" s="157">
        <f>BT118</f>
        <v>0</v>
      </c>
      <c r="BU117" s="157">
        <f>BU118</f>
        <v>0</v>
      </c>
      <c r="BV117" s="158">
        <f t="shared" si="96"/>
        <v>0</v>
      </c>
      <c r="BW117" s="157">
        <f t="shared" si="79"/>
        <v>0</v>
      </c>
      <c r="BX117" s="157">
        <f>BX118</f>
        <v>0</v>
      </c>
      <c r="BY117" s="158">
        <f t="shared" si="97"/>
        <v>0</v>
      </c>
      <c r="BZ117" s="157">
        <f t="shared" si="110"/>
        <v>0</v>
      </c>
      <c r="CA117" s="157">
        <f>CA118</f>
        <v>0</v>
      </c>
      <c r="CB117" s="157">
        <f>CB118</f>
        <v>0</v>
      </c>
      <c r="CC117" s="157">
        <f>CC118</f>
        <v>0</v>
      </c>
      <c r="CD117" s="157">
        <f t="shared" si="98"/>
        <v>0</v>
      </c>
      <c r="CE117" s="157">
        <f>CE118</f>
        <v>0</v>
      </c>
      <c r="CF117" s="157">
        <f t="shared" si="80"/>
        <v>0</v>
      </c>
      <c r="CG117" s="157">
        <f>CG118</f>
        <v>0</v>
      </c>
      <c r="CH117" s="157">
        <f>CH118</f>
        <v>0</v>
      </c>
      <c r="CI117" s="157">
        <f t="shared" si="86"/>
        <v>0</v>
      </c>
      <c r="CJ117" s="157">
        <f>CJ118</f>
        <v>0</v>
      </c>
      <c r="CK117" s="157">
        <f t="shared" si="111"/>
        <v>0</v>
      </c>
      <c r="CL117" s="157">
        <f>CL118</f>
        <v>0</v>
      </c>
      <c r="CM117" s="157">
        <f>CM118</f>
        <v>0</v>
      </c>
      <c r="CN117" s="157">
        <f>CN118</f>
        <v>0</v>
      </c>
      <c r="CO117" s="137"/>
      <c r="CP117" s="137"/>
    </row>
    <row r="118" spans="1:94" ht="20.100000000000001" customHeight="1" outlineLevel="3" x14ac:dyDescent="0.25">
      <c r="A118" s="111"/>
      <c r="B118" s="111"/>
      <c r="C118" s="112"/>
      <c r="D118" s="113">
        <v>3601</v>
      </c>
      <c r="E118" s="135" t="s">
        <v>109</v>
      </c>
      <c r="F118" s="158">
        <f t="shared" si="83"/>
        <v>0</v>
      </c>
      <c r="G118" s="159">
        <f t="shared" si="71"/>
        <v>0</v>
      </c>
      <c r="H118" s="165"/>
      <c r="I118" s="165"/>
      <c r="J118" s="159">
        <f t="shared" si="72"/>
        <v>0</v>
      </c>
      <c r="K118" s="165"/>
      <c r="L118" s="165"/>
      <c r="M118" s="158">
        <f t="shared" si="87"/>
        <v>0</v>
      </c>
      <c r="N118" s="159">
        <f t="shared" si="84"/>
        <v>0</v>
      </c>
      <c r="O118" s="165"/>
      <c r="P118" s="158">
        <f t="shared" si="88"/>
        <v>0</v>
      </c>
      <c r="Q118" s="159">
        <f t="shared" si="73"/>
        <v>0</v>
      </c>
      <c r="R118" s="164"/>
      <c r="S118" s="164"/>
      <c r="T118" s="164"/>
      <c r="U118" s="159">
        <f t="shared" si="74"/>
        <v>0</v>
      </c>
      <c r="V118" s="164"/>
      <c r="W118" s="164"/>
      <c r="X118" s="158">
        <f t="shared" si="89"/>
        <v>0</v>
      </c>
      <c r="Y118" s="159">
        <f t="shared" si="90"/>
        <v>0</v>
      </c>
      <c r="Z118" s="165"/>
      <c r="AA118" s="165"/>
      <c r="AB118" s="165"/>
      <c r="AC118" s="165"/>
      <c r="AD118" s="165"/>
      <c r="AE118" s="165"/>
      <c r="AF118" s="165"/>
      <c r="AG118" s="159">
        <f t="shared" si="75"/>
        <v>0</v>
      </c>
      <c r="AH118" s="165"/>
      <c r="AI118" s="165"/>
      <c r="AJ118" s="159">
        <f t="shared" si="76"/>
        <v>0</v>
      </c>
      <c r="AK118" s="165"/>
      <c r="AL118" s="165"/>
      <c r="AM118" s="165"/>
      <c r="AN118" s="158">
        <f t="shared" si="91"/>
        <v>0</v>
      </c>
      <c r="AO118" s="159">
        <f t="shared" si="149"/>
        <v>0</v>
      </c>
      <c r="AP118" s="165"/>
      <c r="AQ118" s="159">
        <f t="shared" si="105"/>
        <v>0</v>
      </c>
      <c r="AR118" s="165"/>
      <c r="AS118" s="165"/>
      <c r="AT118" s="165"/>
      <c r="AU118" s="159">
        <f t="shared" si="106"/>
        <v>0</v>
      </c>
      <c r="AV118" s="165"/>
      <c r="AW118" s="165"/>
      <c r="AX118" s="165"/>
      <c r="AY118" s="159">
        <f t="shared" si="78"/>
        <v>0</v>
      </c>
      <c r="AZ118" s="165"/>
      <c r="BA118" s="159">
        <f t="shared" si="78"/>
        <v>0</v>
      </c>
      <c r="BB118" s="165"/>
      <c r="BC118" s="158">
        <f t="shared" si="136"/>
        <v>0</v>
      </c>
      <c r="BD118" s="159">
        <f t="shared" si="94"/>
        <v>0</v>
      </c>
      <c r="BE118" s="165"/>
      <c r="BF118" s="165"/>
      <c r="BG118" s="159">
        <f t="shared" si="107"/>
        <v>0</v>
      </c>
      <c r="BH118" s="165"/>
      <c r="BI118" s="165"/>
      <c r="BJ118" s="165"/>
      <c r="BK118" s="159">
        <f t="shared" si="95"/>
        <v>0</v>
      </c>
      <c r="BL118" s="165"/>
      <c r="BM118" s="159">
        <f t="shared" si="108"/>
        <v>0</v>
      </c>
      <c r="BN118" s="165"/>
      <c r="BO118" s="165"/>
      <c r="BP118" s="165"/>
      <c r="BQ118" s="159">
        <f t="shared" si="109"/>
        <v>0</v>
      </c>
      <c r="BR118" s="165"/>
      <c r="BS118" s="165"/>
      <c r="BT118" s="165"/>
      <c r="BU118" s="165"/>
      <c r="BV118" s="158">
        <f t="shared" si="96"/>
        <v>0</v>
      </c>
      <c r="BW118" s="159">
        <f t="shared" si="79"/>
        <v>0</v>
      </c>
      <c r="BX118" s="165"/>
      <c r="BY118" s="158">
        <f t="shared" si="97"/>
        <v>0</v>
      </c>
      <c r="BZ118" s="159">
        <f t="shared" si="110"/>
        <v>0</v>
      </c>
      <c r="CA118" s="165"/>
      <c r="CB118" s="165"/>
      <c r="CC118" s="165"/>
      <c r="CD118" s="159">
        <f t="shared" si="98"/>
        <v>0</v>
      </c>
      <c r="CE118" s="165"/>
      <c r="CF118" s="159">
        <f t="shared" si="80"/>
        <v>0</v>
      </c>
      <c r="CG118" s="165"/>
      <c r="CH118" s="165"/>
      <c r="CI118" s="159">
        <f t="shared" si="86"/>
        <v>0</v>
      </c>
      <c r="CJ118" s="165"/>
      <c r="CK118" s="157">
        <f t="shared" si="111"/>
        <v>0</v>
      </c>
      <c r="CL118" s="165"/>
      <c r="CM118" s="165"/>
      <c r="CN118" s="165"/>
      <c r="CO118" s="149"/>
      <c r="CP118" s="149"/>
    </row>
    <row r="119" spans="1:94" s="102" customFormat="1" ht="20.100000000000001" customHeight="1" outlineLevel="2" x14ac:dyDescent="0.25">
      <c r="A119" s="61"/>
      <c r="B119" s="61"/>
      <c r="C119" s="61">
        <v>361</v>
      </c>
      <c r="D119" s="61"/>
      <c r="E119" s="62" t="s">
        <v>110</v>
      </c>
      <c r="F119" s="156">
        <f t="shared" si="83"/>
        <v>0</v>
      </c>
      <c r="G119" s="161">
        <f t="shared" si="71"/>
        <v>0</v>
      </c>
      <c r="H119" s="157">
        <f>SUM(H120:H123)</f>
        <v>0</v>
      </c>
      <c r="I119" s="157">
        <f>SUM(I120:I123)</f>
        <v>0</v>
      </c>
      <c r="J119" s="157">
        <f t="shared" si="72"/>
        <v>0</v>
      </c>
      <c r="K119" s="157">
        <f>SUM(K120:K123)</f>
        <v>0</v>
      </c>
      <c r="L119" s="157">
        <f>SUM(L120:L123)</f>
        <v>0</v>
      </c>
      <c r="M119" s="156">
        <f t="shared" si="87"/>
        <v>0</v>
      </c>
      <c r="N119" s="157">
        <f t="shared" si="84"/>
        <v>0</v>
      </c>
      <c r="O119" s="157">
        <f>SUM(O120:O123)</f>
        <v>0</v>
      </c>
      <c r="P119" s="158">
        <f t="shared" si="88"/>
        <v>0</v>
      </c>
      <c r="Q119" s="157">
        <f t="shared" si="73"/>
        <v>0</v>
      </c>
      <c r="R119" s="157">
        <f>SUM(R120:R123)</f>
        <v>0</v>
      </c>
      <c r="S119" s="157">
        <f>SUM(S120:S123)</f>
        <v>0</v>
      </c>
      <c r="T119" s="157">
        <f>SUM(T120:T123)</f>
        <v>0</v>
      </c>
      <c r="U119" s="157">
        <f t="shared" si="74"/>
        <v>0</v>
      </c>
      <c r="V119" s="157">
        <f>SUM(V120:V123)</f>
        <v>0</v>
      </c>
      <c r="W119" s="157">
        <f>SUM(W120:W123)</f>
        <v>0</v>
      </c>
      <c r="X119" s="158">
        <f t="shared" si="89"/>
        <v>0</v>
      </c>
      <c r="Y119" s="157">
        <f t="shared" si="90"/>
        <v>0</v>
      </c>
      <c r="Z119" s="157">
        <f t="shared" ref="Z119:AF119" si="151">SUM(Z120:Z123)</f>
        <v>0</v>
      </c>
      <c r="AA119" s="157">
        <f t="shared" si="151"/>
        <v>0</v>
      </c>
      <c r="AB119" s="157">
        <f t="shared" si="151"/>
        <v>0</v>
      </c>
      <c r="AC119" s="157">
        <f t="shared" si="151"/>
        <v>0</v>
      </c>
      <c r="AD119" s="157">
        <f t="shared" si="151"/>
        <v>0</v>
      </c>
      <c r="AE119" s="157">
        <f t="shared" si="151"/>
        <v>0</v>
      </c>
      <c r="AF119" s="157">
        <f t="shared" si="151"/>
        <v>0</v>
      </c>
      <c r="AG119" s="157">
        <f t="shared" si="75"/>
        <v>0</v>
      </c>
      <c r="AH119" s="157">
        <f>SUM(AH120:AH123)</f>
        <v>0</v>
      </c>
      <c r="AI119" s="157">
        <f>SUM(AI120:AI123)</f>
        <v>0</v>
      </c>
      <c r="AJ119" s="157">
        <f t="shared" si="76"/>
        <v>0</v>
      </c>
      <c r="AK119" s="157">
        <f>SUM(AK120:AK123)</f>
        <v>0</v>
      </c>
      <c r="AL119" s="157">
        <f>SUM(AL120:AL123)</f>
        <v>0</v>
      </c>
      <c r="AM119" s="157">
        <f>SUM(AM120:AM123)</f>
        <v>0</v>
      </c>
      <c r="AN119" s="158">
        <f t="shared" si="91"/>
        <v>0</v>
      </c>
      <c r="AO119" s="157">
        <f t="shared" ref="AO119" si="152">SUM(AP119)</f>
        <v>0</v>
      </c>
      <c r="AP119" s="157">
        <f>SUM(AP120:AP123)</f>
        <v>0</v>
      </c>
      <c r="AQ119" s="157">
        <f t="shared" si="105"/>
        <v>0</v>
      </c>
      <c r="AR119" s="157">
        <f>SUM(AR120:AR123)</f>
        <v>0</v>
      </c>
      <c r="AS119" s="157">
        <f>SUM(AS120:AS123)</f>
        <v>0</v>
      </c>
      <c r="AT119" s="157">
        <f>SUM(AT120:AT123)</f>
        <v>0</v>
      </c>
      <c r="AU119" s="157">
        <f t="shared" si="106"/>
        <v>0</v>
      </c>
      <c r="AV119" s="157">
        <f>SUM(AV120:AV123)</f>
        <v>0</v>
      </c>
      <c r="AW119" s="157">
        <f>SUM(AW120:AW123)</f>
        <v>0</v>
      </c>
      <c r="AX119" s="157">
        <f>SUM(AX120:AX123)</f>
        <v>0</v>
      </c>
      <c r="AY119" s="157">
        <f t="shared" si="78"/>
        <v>0</v>
      </c>
      <c r="AZ119" s="157">
        <f>SUM(AZ120:AZ123)</f>
        <v>0</v>
      </c>
      <c r="BA119" s="157">
        <f t="shared" si="78"/>
        <v>0</v>
      </c>
      <c r="BB119" s="157">
        <f>SUM(BB120:BB123)</f>
        <v>0</v>
      </c>
      <c r="BC119" s="158">
        <f t="shared" si="136"/>
        <v>0</v>
      </c>
      <c r="BD119" s="157">
        <f t="shared" si="94"/>
        <v>0</v>
      </c>
      <c r="BE119" s="157">
        <f>SUM(BE120:BE123)</f>
        <v>0</v>
      </c>
      <c r="BF119" s="157">
        <f>SUM(BF120:BF123)</f>
        <v>0</v>
      </c>
      <c r="BG119" s="157">
        <f t="shared" si="107"/>
        <v>0</v>
      </c>
      <c r="BH119" s="157">
        <f>SUM(BH120:BH123)</f>
        <v>0</v>
      </c>
      <c r="BI119" s="157">
        <f>SUM(BI120:BI123)</f>
        <v>0</v>
      </c>
      <c r="BJ119" s="157">
        <f>SUM(BJ120:BJ123)</f>
        <v>0</v>
      </c>
      <c r="BK119" s="157">
        <f t="shared" si="95"/>
        <v>0</v>
      </c>
      <c r="BL119" s="157">
        <f>SUM(BL120:BL123)</f>
        <v>0</v>
      </c>
      <c r="BM119" s="157">
        <f t="shared" si="108"/>
        <v>0</v>
      </c>
      <c r="BN119" s="157">
        <f>SUM(BN120:BN123)</f>
        <v>0</v>
      </c>
      <c r="BO119" s="157">
        <f>SUM(BO120:BO123)</f>
        <v>0</v>
      </c>
      <c r="BP119" s="157">
        <f>SUM(BP120:BP123)</f>
        <v>0</v>
      </c>
      <c r="BQ119" s="157">
        <f t="shared" si="109"/>
        <v>0</v>
      </c>
      <c r="BR119" s="157">
        <f>SUM(BR120:BR123)</f>
        <v>0</v>
      </c>
      <c r="BS119" s="157">
        <f>SUM(BS120:BS123)</f>
        <v>0</v>
      </c>
      <c r="BT119" s="157">
        <f>SUM(BT120:BT123)</f>
        <v>0</v>
      </c>
      <c r="BU119" s="157">
        <f>SUM(BU120:BU123)</f>
        <v>0</v>
      </c>
      <c r="BV119" s="158">
        <f t="shared" si="96"/>
        <v>0</v>
      </c>
      <c r="BW119" s="157">
        <f t="shared" si="79"/>
        <v>0</v>
      </c>
      <c r="BX119" s="157">
        <f>SUM(BX120:BX123)</f>
        <v>0</v>
      </c>
      <c r="BY119" s="158">
        <f t="shared" si="97"/>
        <v>0</v>
      </c>
      <c r="BZ119" s="157">
        <f t="shared" si="110"/>
        <v>0</v>
      </c>
      <c r="CA119" s="157">
        <f>SUM(CA120:CA123)</f>
        <v>0</v>
      </c>
      <c r="CB119" s="157">
        <f>SUM(CB120:CB123)</f>
        <v>0</v>
      </c>
      <c r="CC119" s="157">
        <f>SUM(CC120:CC123)</f>
        <v>0</v>
      </c>
      <c r="CD119" s="157">
        <f t="shared" si="98"/>
        <v>0</v>
      </c>
      <c r="CE119" s="157">
        <f>SUM(CE120:CE123)</f>
        <v>0</v>
      </c>
      <c r="CF119" s="157">
        <f t="shared" si="80"/>
        <v>0</v>
      </c>
      <c r="CG119" s="157">
        <f>SUM(CG120:CG123)</f>
        <v>0</v>
      </c>
      <c r="CH119" s="157">
        <f>SUM(CH120:CH123)</f>
        <v>0</v>
      </c>
      <c r="CI119" s="157">
        <f t="shared" si="86"/>
        <v>0</v>
      </c>
      <c r="CJ119" s="157">
        <f>SUM(CJ120:CJ123)</f>
        <v>0</v>
      </c>
      <c r="CK119" s="157">
        <f t="shared" si="111"/>
        <v>0</v>
      </c>
      <c r="CL119" s="157">
        <f>SUM(CL120:CL123)</f>
        <v>0</v>
      </c>
      <c r="CM119" s="157">
        <f>SUM(CM120:CM123)</f>
        <v>0</v>
      </c>
      <c r="CN119" s="157">
        <f>SUM(CN120:CN123)</f>
        <v>0</v>
      </c>
      <c r="CO119" s="137"/>
      <c r="CP119" s="137"/>
    </row>
    <row r="120" spans="1:94" ht="20.100000000000001" customHeight="1" outlineLevel="3" x14ac:dyDescent="0.25">
      <c r="A120" s="111"/>
      <c r="B120" s="111"/>
      <c r="C120" s="112"/>
      <c r="D120" s="113">
        <v>3611</v>
      </c>
      <c r="E120" s="135" t="s">
        <v>111</v>
      </c>
      <c r="F120" s="158">
        <f t="shared" si="83"/>
        <v>0</v>
      </c>
      <c r="G120" s="159">
        <f t="shared" si="71"/>
        <v>0</v>
      </c>
      <c r="H120" s="165"/>
      <c r="I120" s="165"/>
      <c r="J120" s="159">
        <f t="shared" si="72"/>
        <v>0</v>
      </c>
      <c r="K120" s="165"/>
      <c r="L120" s="165"/>
      <c r="M120" s="158">
        <f t="shared" si="87"/>
        <v>0</v>
      </c>
      <c r="N120" s="159">
        <f t="shared" si="84"/>
        <v>0</v>
      </c>
      <c r="O120" s="165"/>
      <c r="P120" s="158">
        <f t="shared" si="88"/>
        <v>0</v>
      </c>
      <c r="Q120" s="159">
        <f t="shared" si="73"/>
        <v>0</v>
      </c>
      <c r="R120" s="165"/>
      <c r="S120" s="165"/>
      <c r="T120" s="165"/>
      <c r="U120" s="159">
        <f t="shared" si="74"/>
        <v>0</v>
      </c>
      <c r="V120" s="165"/>
      <c r="W120" s="165"/>
      <c r="X120" s="158">
        <f t="shared" si="89"/>
        <v>0</v>
      </c>
      <c r="Y120" s="159">
        <f t="shared" si="90"/>
        <v>0</v>
      </c>
      <c r="Z120" s="165"/>
      <c r="AA120" s="165"/>
      <c r="AB120" s="165"/>
      <c r="AC120" s="165"/>
      <c r="AD120" s="165"/>
      <c r="AE120" s="165"/>
      <c r="AF120" s="165"/>
      <c r="AG120" s="159">
        <f t="shared" si="75"/>
        <v>0</v>
      </c>
      <c r="AH120" s="165"/>
      <c r="AI120" s="165"/>
      <c r="AJ120" s="159">
        <f t="shared" si="76"/>
        <v>0</v>
      </c>
      <c r="AK120" s="165"/>
      <c r="AL120" s="165"/>
      <c r="AM120" s="165"/>
      <c r="AN120" s="158">
        <f t="shared" si="91"/>
        <v>0</v>
      </c>
      <c r="AO120" s="159">
        <f t="shared" ref="AO120" si="153">SUM(AP120)</f>
        <v>0</v>
      </c>
      <c r="AP120" s="165"/>
      <c r="AQ120" s="159">
        <f t="shared" si="105"/>
        <v>0</v>
      </c>
      <c r="AR120" s="165"/>
      <c r="AS120" s="165"/>
      <c r="AT120" s="165"/>
      <c r="AU120" s="159">
        <f t="shared" si="106"/>
        <v>0</v>
      </c>
      <c r="AV120" s="165"/>
      <c r="AW120" s="165"/>
      <c r="AX120" s="165"/>
      <c r="AY120" s="159">
        <f t="shared" si="78"/>
        <v>0</v>
      </c>
      <c r="AZ120" s="165"/>
      <c r="BA120" s="159">
        <f t="shared" si="78"/>
        <v>0</v>
      </c>
      <c r="BB120" s="165"/>
      <c r="BC120" s="158">
        <f t="shared" si="136"/>
        <v>0</v>
      </c>
      <c r="BD120" s="159">
        <f t="shared" si="94"/>
        <v>0</v>
      </c>
      <c r="BE120" s="165"/>
      <c r="BF120" s="165"/>
      <c r="BG120" s="159">
        <f t="shared" si="107"/>
        <v>0</v>
      </c>
      <c r="BH120" s="165"/>
      <c r="BI120" s="165"/>
      <c r="BJ120" s="165"/>
      <c r="BK120" s="159">
        <f t="shared" si="95"/>
        <v>0</v>
      </c>
      <c r="BL120" s="165"/>
      <c r="BM120" s="159">
        <f t="shared" si="108"/>
        <v>0</v>
      </c>
      <c r="BN120" s="165"/>
      <c r="BO120" s="165"/>
      <c r="BP120" s="165"/>
      <c r="BQ120" s="159">
        <f t="shared" si="109"/>
        <v>0</v>
      </c>
      <c r="BR120" s="165"/>
      <c r="BS120" s="165"/>
      <c r="BT120" s="165"/>
      <c r="BU120" s="165"/>
      <c r="BV120" s="158">
        <f t="shared" si="96"/>
        <v>0</v>
      </c>
      <c r="BW120" s="159">
        <f t="shared" si="79"/>
        <v>0</v>
      </c>
      <c r="BX120" s="165"/>
      <c r="BY120" s="158">
        <f t="shared" si="97"/>
        <v>0</v>
      </c>
      <c r="BZ120" s="159">
        <f t="shared" si="110"/>
        <v>0</v>
      </c>
      <c r="CA120" s="165"/>
      <c r="CB120" s="165"/>
      <c r="CC120" s="165"/>
      <c r="CD120" s="159">
        <f t="shared" si="98"/>
        <v>0</v>
      </c>
      <c r="CE120" s="165"/>
      <c r="CF120" s="159">
        <f t="shared" si="80"/>
        <v>0</v>
      </c>
      <c r="CG120" s="165"/>
      <c r="CH120" s="165"/>
      <c r="CI120" s="159">
        <f t="shared" si="86"/>
        <v>0</v>
      </c>
      <c r="CJ120" s="165"/>
      <c r="CK120" s="157">
        <f t="shared" si="111"/>
        <v>0</v>
      </c>
      <c r="CL120" s="165"/>
      <c r="CM120" s="165"/>
      <c r="CN120" s="165"/>
      <c r="CO120" s="149"/>
      <c r="CP120" s="149"/>
    </row>
    <row r="121" spans="1:94" ht="20.100000000000001" customHeight="1" outlineLevel="3" x14ac:dyDescent="0.25">
      <c r="A121" s="111"/>
      <c r="B121" s="111"/>
      <c r="C121" s="112"/>
      <c r="D121" s="113">
        <v>3612</v>
      </c>
      <c r="E121" s="135" t="s">
        <v>112</v>
      </c>
      <c r="F121" s="158">
        <f t="shared" si="83"/>
        <v>0</v>
      </c>
      <c r="G121" s="159">
        <f t="shared" si="71"/>
        <v>0</v>
      </c>
      <c r="H121" s="165"/>
      <c r="I121" s="165"/>
      <c r="J121" s="159">
        <f t="shared" si="72"/>
        <v>0</v>
      </c>
      <c r="K121" s="165"/>
      <c r="L121" s="165"/>
      <c r="M121" s="158">
        <f t="shared" si="87"/>
        <v>0</v>
      </c>
      <c r="N121" s="159">
        <f t="shared" si="84"/>
        <v>0</v>
      </c>
      <c r="O121" s="165"/>
      <c r="P121" s="158">
        <f t="shared" si="88"/>
        <v>0</v>
      </c>
      <c r="Q121" s="159">
        <f t="shared" si="73"/>
        <v>0</v>
      </c>
      <c r="R121" s="165"/>
      <c r="S121" s="165"/>
      <c r="T121" s="165"/>
      <c r="U121" s="159">
        <f t="shared" si="74"/>
        <v>0</v>
      </c>
      <c r="V121" s="165"/>
      <c r="W121" s="165"/>
      <c r="X121" s="158">
        <f t="shared" si="89"/>
        <v>0</v>
      </c>
      <c r="Y121" s="159">
        <f t="shared" si="90"/>
        <v>0</v>
      </c>
      <c r="Z121" s="165"/>
      <c r="AA121" s="165"/>
      <c r="AB121" s="165"/>
      <c r="AC121" s="165"/>
      <c r="AD121" s="165"/>
      <c r="AE121" s="165"/>
      <c r="AF121" s="165"/>
      <c r="AG121" s="159">
        <f t="shared" si="75"/>
        <v>0</v>
      </c>
      <c r="AH121" s="165"/>
      <c r="AI121" s="165"/>
      <c r="AJ121" s="159">
        <f t="shared" si="76"/>
        <v>0</v>
      </c>
      <c r="AK121" s="165"/>
      <c r="AL121" s="165"/>
      <c r="AM121" s="165"/>
      <c r="AN121" s="158">
        <f t="shared" si="91"/>
        <v>0</v>
      </c>
      <c r="AO121" s="159">
        <f t="shared" ref="AO121:AO123" si="154">SUM(AP121)</f>
        <v>0</v>
      </c>
      <c r="AP121" s="165"/>
      <c r="AQ121" s="159">
        <f t="shared" si="105"/>
        <v>0</v>
      </c>
      <c r="AR121" s="165"/>
      <c r="AS121" s="165"/>
      <c r="AT121" s="165"/>
      <c r="AU121" s="159">
        <f t="shared" si="106"/>
        <v>0</v>
      </c>
      <c r="AV121" s="165"/>
      <c r="AW121" s="165"/>
      <c r="AX121" s="165"/>
      <c r="AY121" s="159">
        <f t="shared" si="78"/>
        <v>0</v>
      </c>
      <c r="AZ121" s="165"/>
      <c r="BA121" s="159">
        <f t="shared" si="78"/>
        <v>0</v>
      </c>
      <c r="BB121" s="165"/>
      <c r="BC121" s="158">
        <f t="shared" si="136"/>
        <v>0</v>
      </c>
      <c r="BD121" s="159">
        <f t="shared" si="94"/>
        <v>0</v>
      </c>
      <c r="BE121" s="165"/>
      <c r="BF121" s="165"/>
      <c r="BG121" s="159">
        <f t="shared" si="107"/>
        <v>0</v>
      </c>
      <c r="BH121" s="165"/>
      <c r="BI121" s="165"/>
      <c r="BJ121" s="165"/>
      <c r="BK121" s="159">
        <f t="shared" si="95"/>
        <v>0</v>
      </c>
      <c r="BL121" s="165"/>
      <c r="BM121" s="159">
        <f t="shared" si="108"/>
        <v>0</v>
      </c>
      <c r="BN121" s="165"/>
      <c r="BO121" s="165"/>
      <c r="BP121" s="165"/>
      <c r="BQ121" s="159">
        <f t="shared" si="109"/>
        <v>0</v>
      </c>
      <c r="BR121" s="165"/>
      <c r="BS121" s="165"/>
      <c r="BT121" s="165"/>
      <c r="BU121" s="165"/>
      <c r="BV121" s="158">
        <f t="shared" si="96"/>
        <v>0</v>
      </c>
      <c r="BW121" s="159">
        <f t="shared" si="79"/>
        <v>0</v>
      </c>
      <c r="BX121" s="165"/>
      <c r="BY121" s="158">
        <f t="shared" si="97"/>
        <v>0</v>
      </c>
      <c r="BZ121" s="159">
        <f t="shared" si="110"/>
        <v>0</v>
      </c>
      <c r="CA121" s="165"/>
      <c r="CB121" s="165"/>
      <c r="CC121" s="165"/>
      <c r="CD121" s="159">
        <f t="shared" si="98"/>
        <v>0</v>
      </c>
      <c r="CE121" s="165"/>
      <c r="CF121" s="159">
        <f t="shared" si="80"/>
        <v>0</v>
      </c>
      <c r="CG121" s="165"/>
      <c r="CH121" s="165"/>
      <c r="CI121" s="159">
        <f t="shared" si="86"/>
        <v>0</v>
      </c>
      <c r="CJ121" s="165"/>
      <c r="CK121" s="157">
        <f t="shared" si="111"/>
        <v>0</v>
      </c>
      <c r="CL121" s="165"/>
      <c r="CM121" s="165"/>
      <c r="CN121" s="165"/>
      <c r="CO121" s="149"/>
      <c r="CP121" s="149"/>
    </row>
    <row r="122" spans="1:94" ht="20.100000000000001" customHeight="1" outlineLevel="3" x14ac:dyDescent="0.25">
      <c r="A122" s="111"/>
      <c r="B122" s="111"/>
      <c r="C122" s="112"/>
      <c r="D122" s="113">
        <v>3613</v>
      </c>
      <c r="E122" s="135" t="s">
        <v>113</v>
      </c>
      <c r="F122" s="158">
        <f t="shared" si="83"/>
        <v>0</v>
      </c>
      <c r="G122" s="159">
        <f t="shared" si="71"/>
        <v>0</v>
      </c>
      <c r="H122" s="165"/>
      <c r="I122" s="165"/>
      <c r="J122" s="159">
        <f t="shared" si="72"/>
        <v>0</v>
      </c>
      <c r="K122" s="165"/>
      <c r="L122" s="165"/>
      <c r="M122" s="158">
        <f t="shared" si="87"/>
        <v>0</v>
      </c>
      <c r="N122" s="159">
        <f t="shared" si="84"/>
        <v>0</v>
      </c>
      <c r="O122" s="165"/>
      <c r="P122" s="158">
        <f t="shared" si="88"/>
        <v>0</v>
      </c>
      <c r="Q122" s="159">
        <f t="shared" si="73"/>
        <v>0</v>
      </c>
      <c r="R122" s="165"/>
      <c r="S122" s="165"/>
      <c r="T122" s="165"/>
      <c r="U122" s="159">
        <f t="shared" si="74"/>
        <v>0</v>
      </c>
      <c r="V122" s="165"/>
      <c r="W122" s="165"/>
      <c r="X122" s="158">
        <f t="shared" si="89"/>
        <v>0</v>
      </c>
      <c r="Y122" s="159">
        <f t="shared" si="90"/>
        <v>0</v>
      </c>
      <c r="Z122" s="165"/>
      <c r="AA122" s="165"/>
      <c r="AB122" s="165"/>
      <c r="AC122" s="165"/>
      <c r="AD122" s="165"/>
      <c r="AE122" s="165"/>
      <c r="AF122" s="165"/>
      <c r="AG122" s="159">
        <f t="shared" si="75"/>
        <v>0</v>
      </c>
      <c r="AH122" s="165"/>
      <c r="AI122" s="165"/>
      <c r="AJ122" s="159">
        <f t="shared" si="76"/>
        <v>0</v>
      </c>
      <c r="AK122" s="165"/>
      <c r="AL122" s="165"/>
      <c r="AM122" s="165"/>
      <c r="AN122" s="158">
        <f t="shared" si="91"/>
        <v>0</v>
      </c>
      <c r="AO122" s="159">
        <f t="shared" si="154"/>
        <v>0</v>
      </c>
      <c r="AP122" s="165"/>
      <c r="AQ122" s="159">
        <f t="shared" si="105"/>
        <v>0</v>
      </c>
      <c r="AR122" s="165"/>
      <c r="AS122" s="165"/>
      <c r="AT122" s="165"/>
      <c r="AU122" s="159">
        <f t="shared" si="106"/>
        <v>0</v>
      </c>
      <c r="AV122" s="165"/>
      <c r="AW122" s="165"/>
      <c r="AX122" s="165"/>
      <c r="AY122" s="159">
        <f t="shared" si="78"/>
        <v>0</v>
      </c>
      <c r="AZ122" s="165"/>
      <c r="BA122" s="159">
        <f t="shared" si="78"/>
        <v>0</v>
      </c>
      <c r="BB122" s="165"/>
      <c r="BC122" s="158">
        <f t="shared" si="136"/>
        <v>0</v>
      </c>
      <c r="BD122" s="159">
        <f t="shared" si="94"/>
        <v>0</v>
      </c>
      <c r="BE122" s="165"/>
      <c r="BF122" s="165"/>
      <c r="BG122" s="159">
        <f t="shared" si="107"/>
        <v>0</v>
      </c>
      <c r="BH122" s="165"/>
      <c r="BI122" s="165"/>
      <c r="BJ122" s="165"/>
      <c r="BK122" s="159">
        <f t="shared" si="95"/>
        <v>0</v>
      </c>
      <c r="BL122" s="165"/>
      <c r="BM122" s="159">
        <f t="shared" si="108"/>
        <v>0</v>
      </c>
      <c r="BN122" s="165"/>
      <c r="BO122" s="165"/>
      <c r="BP122" s="165"/>
      <c r="BQ122" s="159">
        <f t="shared" si="109"/>
        <v>0</v>
      </c>
      <c r="BR122" s="165"/>
      <c r="BS122" s="165"/>
      <c r="BT122" s="165"/>
      <c r="BU122" s="165"/>
      <c r="BV122" s="158">
        <f t="shared" si="96"/>
        <v>0</v>
      </c>
      <c r="BW122" s="159">
        <f t="shared" si="79"/>
        <v>0</v>
      </c>
      <c r="BX122" s="165"/>
      <c r="BY122" s="158">
        <f t="shared" si="97"/>
        <v>0</v>
      </c>
      <c r="BZ122" s="159">
        <f t="shared" si="110"/>
        <v>0</v>
      </c>
      <c r="CA122" s="165"/>
      <c r="CB122" s="165"/>
      <c r="CC122" s="165"/>
      <c r="CD122" s="159">
        <f t="shared" si="98"/>
        <v>0</v>
      </c>
      <c r="CE122" s="165"/>
      <c r="CF122" s="159">
        <f t="shared" si="80"/>
        <v>0</v>
      </c>
      <c r="CG122" s="165"/>
      <c r="CH122" s="165"/>
      <c r="CI122" s="159">
        <f t="shared" si="86"/>
        <v>0</v>
      </c>
      <c r="CJ122" s="165"/>
      <c r="CK122" s="157">
        <f t="shared" si="111"/>
        <v>0</v>
      </c>
      <c r="CL122" s="165"/>
      <c r="CM122" s="165"/>
      <c r="CN122" s="165"/>
      <c r="CO122" s="149"/>
      <c r="CP122" s="149"/>
    </row>
    <row r="123" spans="1:94" ht="20.100000000000001" customHeight="1" outlineLevel="3" x14ac:dyDescent="0.25">
      <c r="A123" s="111"/>
      <c r="B123" s="111"/>
      <c r="C123" s="112"/>
      <c r="D123" s="113">
        <v>3614</v>
      </c>
      <c r="E123" s="135" t="s">
        <v>114</v>
      </c>
      <c r="F123" s="158">
        <f t="shared" si="83"/>
        <v>0</v>
      </c>
      <c r="G123" s="159">
        <f t="shared" si="71"/>
        <v>0</v>
      </c>
      <c r="H123" s="165"/>
      <c r="I123" s="165"/>
      <c r="J123" s="159">
        <f t="shared" si="72"/>
        <v>0</v>
      </c>
      <c r="K123" s="165"/>
      <c r="L123" s="165"/>
      <c r="M123" s="158">
        <f t="shared" si="87"/>
        <v>0</v>
      </c>
      <c r="N123" s="159">
        <f t="shared" si="84"/>
        <v>0</v>
      </c>
      <c r="O123" s="165"/>
      <c r="P123" s="158">
        <f t="shared" si="88"/>
        <v>0</v>
      </c>
      <c r="Q123" s="159">
        <f t="shared" si="73"/>
        <v>0</v>
      </c>
      <c r="R123" s="165"/>
      <c r="S123" s="165"/>
      <c r="T123" s="165"/>
      <c r="U123" s="159">
        <f t="shared" si="74"/>
        <v>0</v>
      </c>
      <c r="V123" s="165"/>
      <c r="W123" s="165"/>
      <c r="X123" s="158">
        <f t="shared" si="89"/>
        <v>0</v>
      </c>
      <c r="Y123" s="159">
        <f t="shared" si="90"/>
        <v>0</v>
      </c>
      <c r="Z123" s="165"/>
      <c r="AA123" s="165"/>
      <c r="AB123" s="165"/>
      <c r="AC123" s="165"/>
      <c r="AD123" s="165"/>
      <c r="AE123" s="165"/>
      <c r="AF123" s="165"/>
      <c r="AG123" s="159">
        <f t="shared" si="75"/>
        <v>0</v>
      </c>
      <c r="AH123" s="165"/>
      <c r="AI123" s="165"/>
      <c r="AJ123" s="159">
        <f t="shared" si="76"/>
        <v>0</v>
      </c>
      <c r="AK123" s="165"/>
      <c r="AL123" s="165"/>
      <c r="AM123" s="165"/>
      <c r="AN123" s="158">
        <f t="shared" si="91"/>
        <v>0</v>
      </c>
      <c r="AO123" s="159">
        <f t="shared" si="154"/>
        <v>0</v>
      </c>
      <c r="AP123" s="165"/>
      <c r="AQ123" s="159">
        <f t="shared" si="105"/>
        <v>0</v>
      </c>
      <c r="AR123" s="165"/>
      <c r="AS123" s="165"/>
      <c r="AT123" s="165"/>
      <c r="AU123" s="159">
        <f t="shared" si="106"/>
        <v>0</v>
      </c>
      <c r="AV123" s="165"/>
      <c r="AW123" s="165"/>
      <c r="AX123" s="165"/>
      <c r="AY123" s="159">
        <f t="shared" si="78"/>
        <v>0</v>
      </c>
      <c r="AZ123" s="165"/>
      <c r="BA123" s="159">
        <f t="shared" si="78"/>
        <v>0</v>
      </c>
      <c r="BB123" s="165"/>
      <c r="BC123" s="158">
        <f t="shared" si="136"/>
        <v>0</v>
      </c>
      <c r="BD123" s="159">
        <f t="shared" si="94"/>
        <v>0</v>
      </c>
      <c r="BE123" s="165"/>
      <c r="BF123" s="165"/>
      <c r="BG123" s="159">
        <f t="shared" si="107"/>
        <v>0</v>
      </c>
      <c r="BH123" s="165"/>
      <c r="BI123" s="165"/>
      <c r="BJ123" s="165"/>
      <c r="BK123" s="159">
        <f t="shared" si="95"/>
        <v>0</v>
      </c>
      <c r="BL123" s="165"/>
      <c r="BM123" s="159">
        <f t="shared" si="108"/>
        <v>0</v>
      </c>
      <c r="BN123" s="165"/>
      <c r="BO123" s="165"/>
      <c r="BP123" s="165"/>
      <c r="BQ123" s="159">
        <f t="shared" si="109"/>
        <v>0</v>
      </c>
      <c r="BR123" s="165"/>
      <c r="BS123" s="165"/>
      <c r="BT123" s="165"/>
      <c r="BU123" s="165"/>
      <c r="BV123" s="158">
        <f t="shared" si="96"/>
        <v>0</v>
      </c>
      <c r="BW123" s="159">
        <f t="shared" si="79"/>
        <v>0</v>
      </c>
      <c r="BX123" s="165"/>
      <c r="BY123" s="158">
        <f t="shared" si="97"/>
        <v>0</v>
      </c>
      <c r="BZ123" s="159">
        <f t="shared" si="110"/>
        <v>0</v>
      </c>
      <c r="CA123" s="165"/>
      <c r="CB123" s="165"/>
      <c r="CC123" s="165"/>
      <c r="CD123" s="159">
        <f t="shared" si="98"/>
        <v>0</v>
      </c>
      <c r="CE123" s="165"/>
      <c r="CF123" s="159">
        <f t="shared" si="80"/>
        <v>0</v>
      </c>
      <c r="CG123" s="165"/>
      <c r="CH123" s="165"/>
      <c r="CI123" s="159">
        <f t="shared" si="86"/>
        <v>0</v>
      </c>
      <c r="CJ123" s="165"/>
      <c r="CK123" s="157">
        <f t="shared" si="111"/>
        <v>0</v>
      </c>
      <c r="CL123" s="165"/>
      <c r="CM123" s="165"/>
      <c r="CN123" s="165"/>
      <c r="CO123" s="149"/>
      <c r="CP123" s="149"/>
    </row>
    <row r="124" spans="1:94" s="102" customFormat="1" ht="20.100000000000001" customHeight="1" outlineLevel="2" x14ac:dyDescent="0.25">
      <c r="A124" s="61"/>
      <c r="B124" s="61"/>
      <c r="C124" s="61">
        <v>363</v>
      </c>
      <c r="D124" s="61"/>
      <c r="E124" s="62" t="s">
        <v>115</v>
      </c>
      <c r="F124" s="156">
        <f t="shared" si="83"/>
        <v>0</v>
      </c>
      <c r="G124" s="161">
        <f t="shared" si="71"/>
        <v>0</v>
      </c>
      <c r="H124" s="157">
        <f>SUM(H125:H130)</f>
        <v>0</v>
      </c>
      <c r="I124" s="157">
        <f>SUM(I125:I130)</f>
        <v>0</v>
      </c>
      <c r="J124" s="157">
        <f t="shared" si="72"/>
        <v>0</v>
      </c>
      <c r="K124" s="157">
        <f>SUM(K125:K130)</f>
        <v>0</v>
      </c>
      <c r="L124" s="157">
        <f>SUM(L125:L130)</f>
        <v>0</v>
      </c>
      <c r="M124" s="156">
        <f t="shared" si="87"/>
        <v>0</v>
      </c>
      <c r="N124" s="157">
        <f t="shared" si="84"/>
        <v>0</v>
      </c>
      <c r="O124" s="157">
        <f>SUM(O125:O130)</f>
        <v>0</v>
      </c>
      <c r="P124" s="158">
        <f t="shared" si="88"/>
        <v>0</v>
      </c>
      <c r="Q124" s="157">
        <f t="shared" si="73"/>
        <v>0</v>
      </c>
      <c r="R124" s="157">
        <f>SUM(R125:R130)</f>
        <v>0</v>
      </c>
      <c r="S124" s="157">
        <f>SUM(S125:S130)</f>
        <v>0</v>
      </c>
      <c r="T124" s="157">
        <f>SUM(T125:T130)</f>
        <v>0</v>
      </c>
      <c r="U124" s="157">
        <f t="shared" si="74"/>
        <v>0</v>
      </c>
      <c r="V124" s="157">
        <f>SUM(V125:V130)</f>
        <v>0</v>
      </c>
      <c r="W124" s="157">
        <f>SUM(W125:W130)</f>
        <v>0</v>
      </c>
      <c r="X124" s="158">
        <f t="shared" si="89"/>
        <v>0</v>
      </c>
      <c r="Y124" s="157">
        <f t="shared" si="90"/>
        <v>0</v>
      </c>
      <c r="Z124" s="157">
        <f t="shared" ref="Z124:AF124" si="155">SUM(Z125:Z130)</f>
        <v>0</v>
      </c>
      <c r="AA124" s="157">
        <f t="shared" si="155"/>
        <v>0</v>
      </c>
      <c r="AB124" s="157">
        <f t="shared" si="155"/>
        <v>0</v>
      </c>
      <c r="AC124" s="157">
        <f t="shared" si="155"/>
        <v>0</v>
      </c>
      <c r="AD124" s="157">
        <f t="shared" si="155"/>
        <v>0</v>
      </c>
      <c r="AE124" s="157">
        <f t="shared" si="155"/>
        <v>0</v>
      </c>
      <c r="AF124" s="157">
        <f t="shared" si="155"/>
        <v>0</v>
      </c>
      <c r="AG124" s="157">
        <f t="shared" si="75"/>
        <v>0</v>
      </c>
      <c r="AH124" s="157">
        <f>SUM(AH125:AH130)</f>
        <v>0</v>
      </c>
      <c r="AI124" s="157">
        <f>SUM(AI125:AI130)</f>
        <v>0</v>
      </c>
      <c r="AJ124" s="157">
        <f t="shared" si="76"/>
        <v>0</v>
      </c>
      <c r="AK124" s="157">
        <f>SUM(AK125:AK130)</f>
        <v>0</v>
      </c>
      <c r="AL124" s="157">
        <f>SUM(AL125:AL130)</f>
        <v>0</v>
      </c>
      <c r="AM124" s="157">
        <f>SUM(AM125:AM130)</f>
        <v>0</v>
      </c>
      <c r="AN124" s="158">
        <f t="shared" si="91"/>
        <v>0</v>
      </c>
      <c r="AO124" s="157">
        <f t="shared" ref="AO124" si="156">SUM(AP124)</f>
        <v>0</v>
      </c>
      <c r="AP124" s="157">
        <f>SUM(AP125:AP130)</f>
        <v>0</v>
      </c>
      <c r="AQ124" s="157">
        <f t="shared" si="105"/>
        <v>0</v>
      </c>
      <c r="AR124" s="157">
        <f>SUM(AR125:AR130)</f>
        <v>0</v>
      </c>
      <c r="AS124" s="157">
        <f>SUM(AS125:AS130)</f>
        <v>0</v>
      </c>
      <c r="AT124" s="157">
        <f>SUM(AT125:AT130)</f>
        <v>0</v>
      </c>
      <c r="AU124" s="157">
        <f t="shared" si="106"/>
        <v>0</v>
      </c>
      <c r="AV124" s="157">
        <f>SUM(AV125:AV130)</f>
        <v>0</v>
      </c>
      <c r="AW124" s="157">
        <f>SUM(AW125:AW130)</f>
        <v>0</v>
      </c>
      <c r="AX124" s="157">
        <f>SUM(AX125:AX130)</f>
        <v>0</v>
      </c>
      <c r="AY124" s="157">
        <f t="shared" si="78"/>
        <v>0</v>
      </c>
      <c r="AZ124" s="157">
        <f>SUM(AZ125:AZ130)</f>
        <v>0</v>
      </c>
      <c r="BA124" s="157">
        <f t="shared" si="78"/>
        <v>0</v>
      </c>
      <c r="BB124" s="157">
        <f>SUM(BB125:BB130)</f>
        <v>0</v>
      </c>
      <c r="BC124" s="158">
        <f t="shared" si="136"/>
        <v>0</v>
      </c>
      <c r="BD124" s="157">
        <f t="shared" si="94"/>
        <v>0</v>
      </c>
      <c r="BE124" s="157">
        <f>SUM(BE125:BE130)</f>
        <v>0</v>
      </c>
      <c r="BF124" s="157">
        <f>SUM(BF125:BF130)</f>
        <v>0</v>
      </c>
      <c r="BG124" s="157">
        <f t="shared" si="107"/>
        <v>0</v>
      </c>
      <c r="BH124" s="157">
        <f>SUM(BH125:BH130)</f>
        <v>0</v>
      </c>
      <c r="BI124" s="157">
        <f>SUM(BI125:BI130)</f>
        <v>0</v>
      </c>
      <c r="BJ124" s="157">
        <f>SUM(BJ125:BJ130)</f>
        <v>0</v>
      </c>
      <c r="BK124" s="157">
        <f t="shared" si="95"/>
        <v>0</v>
      </c>
      <c r="BL124" s="157">
        <f>SUM(BL125:BL130)</f>
        <v>0</v>
      </c>
      <c r="BM124" s="157">
        <f t="shared" si="108"/>
        <v>0</v>
      </c>
      <c r="BN124" s="157">
        <f>SUM(BN125:BN130)</f>
        <v>0</v>
      </c>
      <c r="BO124" s="157">
        <f>SUM(BO125:BO130)</f>
        <v>0</v>
      </c>
      <c r="BP124" s="157">
        <f>SUM(BP125:BP130)</f>
        <v>0</v>
      </c>
      <c r="BQ124" s="157">
        <f t="shared" si="109"/>
        <v>0</v>
      </c>
      <c r="BR124" s="157">
        <f>SUM(BR125:BR130)</f>
        <v>0</v>
      </c>
      <c r="BS124" s="157">
        <f>SUM(BS125:BS130)</f>
        <v>0</v>
      </c>
      <c r="BT124" s="157">
        <f>SUM(BT125:BT130)</f>
        <v>0</v>
      </c>
      <c r="BU124" s="157">
        <f>SUM(BU125:BU130)</f>
        <v>0</v>
      </c>
      <c r="BV124" s="158">
        <f t="shared" si="96"/>
        <v>0</v>
      </c>
      <c r="BW124" s="157">
        <f t="shared" si="79"/>
        <v>0</v>
      </c>
      <c r="BX124" s="157">
        <f>SUM(BX125:BX130)</f>
        <v>0</v>
      </c>
      <c r="BY124" s="158">
        <f t="shared" si="97"/>
        <v>0</v>
      </c>
      <c r="BZ124" s="157">
        <f t="shared" si="110"/>
        <v>0</v>
      </c>
      <c r="CA124" s="157">
        <f>SUM(CA125:CA130)</f>
        <v>0</v>
      </c>
      <c r="CB124" s="157">
        <f>SUM(CB125:CB130)</f>
        <v>0</v>
      </c>
      <c r="CC124" s="157">
        <f>SUM(CC125:CC130)</f>
        <v>0</v>
      </c>
      <c r="CD124" s="157">
        <f t="shared" si="98"/>
        <v>0</v>
      </c>
      <c r="CE124" s="157">
        <f>SUM(CE125:CE130)</f>
        <v>0</v>
      </c>
      <c r="CF124" s="157">
        <f t="shared" si="80"/>
        <v>0</v>
      </c>
      <c r="CG124" s="157">
        <f>SUM(CG125:CG130)</f>
        <v>0</v>
      </c>
      <c r="CH124" s="157">
        <f>SUM(CH125:CH130)</f>
        <v>0</v>
      </c>
      <c r="CI124" s="157">
        <f t="shared" si="86"/>
        <v>0</v>
      </c>
      <c r="CJ124" s="157">
        <f>SUM(CJ125:CJ130)</f>
        <v>0</v>
      </c>
      <c r="CK124" s="157">
        <f t="shared" si="111"/>
        <v>0</v>
      </c>
      <c r="CL124" s="157">
        <f>SUM(CL125:CL130)</f>
        <v>0</v>
      </c>
      <c r="CM124" s="157">
        <f>SUM(CM125:CM130)</f>
        <v>0</v>
      </c>
      <c r="CN124" s="157">
        <f>SUM(CN125:CN130)</f>
        <v>0</v>
      </c>
      <c r="CO124" s="137"/>
      <c r="CP124" s="137"/>
    </row>
    <row r="125" spans="1:94" ht="20.100000000000001" customHeight="1" outlineLevel="3" x14ac:dyDescent="0.25">
      <c r="A125" s="111"/>
      <c r="B125" s="111"/>
      <c r="C125" s="112"/>
      <c r="D125" s="113">
        <v>3630</v>
      </c>
      <c r="E125" s="135" t="s">
        <v>116</v>
      </c>
      <c r="F125" s="158">
        <f t="shared" si="83"/>
        <v>0</v>
      </c>
      <c r="G125" s="159">
        <f t="shared" si="71"/>
        <v>0</v>
      </c>
      <c r="H125" s="165"/>
      <c r="I125" s="165"/>
      <c r="J125" s="159">
        <f t="shared" si="72"/>
        <v>0</v>
      </c>
      <c r="K125" s="165"/>
      <c r="L125" s="165"/>
      <c r="M125" s="158">
        <f t="shared" si="87"/>
        <v>0</v>
      </c>
      <c r="N125" s="159">
        <f t="shared" si="84"/>
        <v>0</v>
      </c>
      <c r="O125" s="165"/>
      <c r="P125" s="158">
        <f t="shared" si="88"/>
        <v>0</v>
      </c>
      <c r="Q125" s="159">
        <f t="shared" si="73"/>
        <v>0</v>
      </c>
      <c r="R125" s="165"/>
      <c r="S125" s="165"/>
      <c r="T125" s="165"/>
      <c r="U125" s="159">
        <f t="shared" si="74"/>
        <v>0</v>
      </c>
      <c r="V125" s="165"/>
      <c r="W125" s="165"/>
      <c r="X125" s="158">
        <f t="shared" si="89"/>
        <v>0</v>
      </c>
      <c r="Y125" s="159">
        <f t="shared" si="90"/>
        <v>0</v>
      </c>
      <c r="Z125" s="165"/>
      <c r="AA125" s="165"/>
      <c r="AB125" s="165"/>
      <c r="AC125" s="165"/>
      <c r="AD125" s="165"/>
      <c r="AE125" s="165"/>
      <c r="AF125" s="165"/>
      <c r="AG125" s="159">
        <f t="shared" si="75"/>
        <v>0</v>
      </c>
      <c r="AH125" s="165"/>
      <c r="AI125" s="165"/>
      <c r="AJ125" s="159">
        <f t="shared" si="76"/>
        <v>0</v>
      </c>
      <c r="AK125" s="165"/>
      <c r="AL125" s="165"/>
      <c r="AM125" s="165"/>
      <c r="AN125" s="158">
        <f t="shared" si="91"/>
        <v>0</v>
      </c>
      <c r="AO125" s="159">
        <f t="shared" ref="AO125" si="157">SUM(AP125)</f>
        <v>0</v>
      </c>
      <c r="AP125" s="165"/>
      <c r="AQ125" s="159">
        <f t="shared" si="105"/>
        <v>0</v>
      </c>
      <c r="AR125" s="165"/>
      <c r="AS125" s="165"/>
      <c r="AT125" s="165"/>
      <c r="AU125" s="159">
        <f t="shared" si="106"/>
        <v>0</v>
      </c>
      <c r="AV125" s="165"/>
      <c r="AW125" s="165"/>
      <c r="AX125" s="165"/>
      <c r="AY125" s="159">
        <f t="shared" si="78"/>
        <v>0</v>
      </c>
      <c r="AZ125" s="165"/>
      <c r="BA125" s="159">
        <f t="shared" si="78"/>
        <v>0</v>
      </c>
      <c r="BB125" s="165"/>
      <c r="BC125" s="158">
        <f t="shared" si="136"/>
        <v>0</v>
      </c>
      <c r="BD125" s="159">
        <f t="shared" si="94"/>
        <v>0</v>
      </c>
      <c r="BE125" s="165"/>
      <c r="BF125" s="165"/>
      <c r="BG125" s="159">
        <f t="shared" si="107"/>
        <v>0</v>
      </c>
      <c r="BH125" s="165"/>
      <c r="BI125" s="165"/>
      <c r="BJ125" s="165"/>
      <c r="BK125" s="159">
        <f t="shared" si="95"/>
        <v>0</v>
      </c>
      <c r="BL125" s="165"/>
      <c r="BM125" s="159">
        <f t="shared" si="108"/>
        <v>0</v>
      </c>
      <c r="BN125" s="165"/>
      <c r="BO125" s="165"/>
      <c r="BP125" s="165"/>
      <c r="BQ125" s="159">
        <f t="shared" si="109"/>
        <v>0</v>
      </c>
      <c r="BR125" s="165"/>
      <c r="BS125" s="165"/>
      <c r="BT125" s="165"/>
      <c r="BU125" s="165"/>
      <c r="BV125" s="158">
        <f t="shared" si="96"/>
        <v>0</v>
      </c>
      <c r="BW125" s="159">
        <f t="shared" si="79"/>
        <v>0</v>
      </c>
      <c r="BX125" s="165"/>
      <c r="BY125" s="158">
        <f t="shared" si="97"/>
        <v>0</v>
      </c>
      <c r="BZ125" s="159">
        <f t="shared" si="110"/>
        <v>0</v>
      </c>
      <c r="CA125" s="165"/>
      <c r="CB125" s="165"/>
      <c r="CC125" s="165"/>
      <c r="CD125" s="159">
        <f t="shared" si="98"/>
        <v>0</v>
      </c>
      <c r="CE125" s="165"/>
      <c r="CF125" s="159">
        <f t="shared" si="80"/>
        <v>0</v>
      </c>
      <c r="CG125" s="165"/>
      <c r="CH125" s="165"/>
      <c r="CI125" s="159">
        <f t="shared" si="86"/>
        <v>0</v>
      </c>
      <c r="CJ125" s="165"/>
      <c r="CK125" s="157">
        <f t="shared" si="111"/>
        <v>0</v>
      </c>
      <c r="CL125" s="165"/>
      <c r="CM125" s="165"/>
      <c r="CN125" s="165"/>
      <c r="CO125" s="149"/>
      <c r="CP125" s="149"/>
    </row>
    <row r="126" spans="1:94" ht="20.100000000000001" customHeight="1" outlineLevel="3" x14ac:dyDescent="0.25">
      <c r="A126" s="111"/>
      <c r="B126" s="111"/>
      <c r="C126" s="112"/>
      <c r="D126" s="113">
        <v>3632</v>
      </c>
      <c r="E126" s="135" t="s">
        <v>117</v>
      </c>
      <c r="F126" s="158">
        <f t="shared" si="83"/>
        <v>0</v>
      </c>
      <c r="G126" s="159">
        <f t="shared" si="71"/>
        <v>0</v>
      </c>
      <c r="H126" s="165"/>
      <c r="I126" s="165"/>
      <c r="J126" s="159">
        <f t="shared" si="72"/>
        <v>0</v>
      </c>
      <c r="K126" s="165"/>
      <c r="L126" s="165"/>
      <c r="M126" s="158">
        <f t="shared" si="87"/>
        <v>0</v>
      </c>
      <c r="N126" s="159">
        <f t="shared" si="84"/>
        <v>0</v>
      </c>
      <c r="O126" s="165"/>
      <c r="P126" s="158">
        <f t="shared" si="88"/>
        <v>0</v>
      </c>
      <c r="Q126" s="159">
        <f t="shared" si="73"/>
        <v>0</v>
      </c>
      <c r="R126" s="165"/>
      <c r="S126" s="165"/>
      <c r="T126" s="165"/>
      <c r="U126" s="159">
        <f t="shared" si="74"/>
        <v>0</v>
      </c>
      <c r="V126" s="165"/>
      <c r="W126" s="165"/>
      <c r="X126" s="158">
        <f t="shared" si="89"/>
        <v>0</v>
      </c>
      <c r="Y126" s="159">
        <f t="shared" si="90"/>
        <v>0</v>
      </c>
      <c r="Z126" s="165"/>
      <c r="AA126" s="165"/>
      <c r="AB126" s="165"/>
      <c r="AC126" s="165"/>
      <c r="AD126" s="165"/>
      <c r="AE126" s="165"/>
      <c r="AF126" s="165"/>
      <c r="AG126" s="159">
        <f t="shared" si="75"/>
        <v>0</v>
      </c>
      <c r="AH126" s="165"/>
      <c r="AI126" s="165"/>
      <c r="AJ126" s="159">
        <f t="shared" si="76"/>
        <v>0</v>
      </c>
      <c r="AK126" s="165"/>
      <c r="AL126" s="165"/>
      <c r="AM126" s="165"/>
      <c r="AN126" s="158">
        <f t="shared" si="91"/>
        <v>0</v>
      </c>
      <c r="AO126" s="159">
        <f t="shared" ref="AO126:AO128" si="158">SUM(AP126)</f>
        <v>0</v>
      </c>
      <c r="AP126" s="165"/>
      <c r="AQ126" s="159">
        <f t="shared" si="105"/>
        <v>0</v>
      </c>
      <c r="AR126" s="165"/>
      <c r="AS126" s="165"/>
      <c r="AT126" s="165"/>
      <c r="AU126" s="159">
        <f t="shared" si="106"/>
        <v>0</v>
      </c>
      <c r="AV126" s="165"/>
      <c r="AW126" s="165"/>
      <c r="AX126" s="165"/>
      <c r="AY126" s="159">
        <f t="shared" si="78"/>
        <v>0</v>
      </c>
      <c r="AZ126" s="165"/>
      <c r="BA126" s="159">
        <f t="shared" si="78"/>
        <v>0</v>
      </c>
      <c r="BB126" s="165"/>
      <c r="BC126" s="158">
        <f t="shared" si="136"/>
        <v>0</v>
      </c>
      <c r="BD126" s="159">
        <f t="shared" si="94"/>
        <v>0</v>
      </c>
      <c r="BE126" s="165"/>
      <c r="BF126" s="165"/>
      <c r="BG126" s="159">
        <f t="shared" si="107"/>
        <v>0</v>
      </c>
      <c r="BH126" s="165"/>
      <c r="BI126" s="165"/>
      <c r="BJ126" s="165"/>
      <c r="BK126" s="159">
        <f t="shared" si="95"/>
        <v>0</v>
      </c>
      <c r="BL126" s="165"/>
      <c r="BM126" s="159">
        <f t="shared" si="108"/>
        <v>0</v>
      </c>
      <c r="BN126" s="165"/>
      <c r="BO126" s="165"/>
      <c r="BP126" s="165"/>
      <c r="BQ126" s="159">
        <f t="shared" si="109"/>
        <v>0</v>
      </c>
      <c r="BR126" s="165"/>
      <c r="BS126" s="165"/>
      <c r="BT126" s="165"/>
      <c r="BU126" s="165"/>
      <c r="BV126" s="158">
        <f t="shared" si="96"/>
        <v>0</v>
      </c>
      <c r="BW126" s="159">
        <f t="shared" si="79"/>
        <v>0</v>
      </c>
      <c r="BX126" s="165"/>
      <c r="BY126" s="158">
        <f t="shared" si="97"/>
        <v>0</v>
      </c>
      <c r="BZ126" s="159">
        <f t="shared" si="110"/>
        <v>0</v>
      </c>
      <c r="CA126" s="165"/>
      <c r="CB126" s="165"/>
      <c r="CC126" s="165"/>
      <c r="CD126" s="159">
        <f t="shared" si="98"/>
        <v>0</v>
      </c>
      <c r="CE126" s="165"/>
      <c r="CF126" s="159">
        <f t="shared" si="80"/>
        <v>0</v>
      </c>
      <c r="CG126" s="165"/>
      <c r="CH126" s="165"/>
      <c r="CI126" s="159">
        <f t="shared" si="86"/>
        <v>0</v>
      </c>
      <c r="CJ126" s="165"/>
      <c r="CK126" s="157">
        <f t="shared" si="111"/>
        <v>0</v>
      </c>
      <c r="CL126" s="165"/>
      <c r="CM126" s="165"/>
      <c r="CN126" s="165"/>
      <c r="CO126" s="149"/>
      <c r="CP126" s="149"/>
    </row>
    <row r="127" spans="1:94" ht="20.100000000000001" customHeight="1" outlineLevel="3" x14ac:dyDescent="0.25">
      <c r="A127" s="111"/>
      <c r="B127" s="111"/>
      <c r="C127" s="112"/>
      <c r="D127" s="113">
        <v>3635</v>
      </c>
      <c r="E127" s="135" t="s">
        <v>118</v>
      </c>
      <c r="F127" s="158">
        <f t="shared" si="83"/>
        <v>0</v>
      </c>
      <c r="G127" s="159">
        <f t="shared" si="71"/>
        <v>0</v>
      </c>
      <c r="H127" s="165"/>
      <c r="I127" s="165"/>
      <c r="J127" s="159">
        <f t="shared" si="72"/>
        <v>0</v>
      </c>
      <c r="K127" s="165"/>
      <c r="L127" s="165"/>
      <c r="M127" s="158">
        <f t="shared" si="87"/>
        <v>0</v>
      </c>
      <c r="N127" s="159">
        <f t="shared" si="84"/>
        <v>0</v>
      </c>
      <c r="O127" s="165"/>
      <c r="P127" s="158">
        <f t="shared" si="88"/>
        <v>0</v>
      </c>
      <c r="Q127" s="159">
        <f t="shared" si="73"/>
        <v>0</v>
      </c>
      <c r="R127" s="165"/>
      <c r="S127" s="165"/>
      <c r="T127" s="165"/>
      <c r="U127" s="159">
        <f t="shared" si="74"/>
        <v>0</v>
      </c>
      <c r="V127" s="165"/>
      <c r="W127" s="165"/>
      <c r="X127" s="158">
        <f t="shared" si="89"/>
        <v>0</v>
      </c>
      <c r="Y127" s="159">
        <f t="shared" si="90"/>
        <v>0</v>
      </c>
      <c r="Z127" s="165"/>
      <c r="AA127" s="165"/>
      <c r="AB127" s="165"/>
      <c r="AC127" s="165"/>
      <c r="AD127" s="165"/>
      <c r="AE127" s="165"/>
      <c r="AF127" s="165"/>
      <c r="AG127" s="159">
        <f t="shared" si="75"/>
        <v>0</v>
      </c>
      <c r="AH127" s="165"/>
      <c r="AI127" s="165"/>
      <c r="AJ127" s="159">
        <f t="shared" si="76"/>
        <v>0</v>
      </c>
      <c r="AK127" s="165"/>
      <c r="AL127" s="165"/>
      <c r="AM127" s="165"/>
      <c r="AN127" s="158">
        <f t="shared" si="91"/>
        <v>0</v>
      </c>
      <c r="AO127" s="159">
        <f t="shared" si="158"/>
        <v>0</v>
      </c>
      <c r="AP127" s="165"/>
      <c r="AQ127" s="159">
        <f t="shared" si="105"/>
        <v>0</v>
      </c>
      <c r="AR127" s="165"/>
      <c r="AS127" s="165"/>
      <c r="AT127" s="165"/>
      <c r="AU127" s="159">
        <f t="shared" si="106"/>
        <v>0</v>
      </c>
      <c r="AV127" s="165"/>
      <c r="AW127" s="165"/>
      <c r="AX127" s="165"/>
      <c r="AY127" s="159">
        <f t="shared" si="78"/>
        <v>0</v>
      </c>
      <c r="AZ127" s="165"/>
      <c r="BA127" s="159">
        <f t="shared" si="78"/>
        <v>0</v>
      </c>
      <c r="BB127" s="165"/>
      <c r="BC127" s="158">
        <f t="shared" si="136"/>
        <v>0</v>
      </c>
      <c r="BD127" s="159">
        <f t="shared" si="94"/>
        <v>0</v>
      </c>
      <c r="BE127" s="165"/>
      <c r="BF127" s="165"/>
      <c r="BG127" s="159">
        <f t="shared" si="107"/>
        <v>0</v>
      </c>
      <c r="BH127" s="165"/>
      <c r="BI127" s="165"/>
      <c r="BJ127" s="165"/>
      <c r="BK127" s="159">
        <f t="shared" si="95"/>
        <v>0</v>
      </c>
      <c r="BL127" s="165"/>
      <c r="BM127" s="159">
        <f t="shared" si="108"/>
        <v>0</v>
      </c>
      <c r="BN127" s="165"/>
      <c r="BO127" s="165"/>
      <c r="BP127" s="165"/>
      <c r="BQ127" s="159">
        <f t="shared" si="109"/>
        <v>0</v>
      </c>
      <c r="BR127" s="165"/>
      <c r="BS127" s="165"/>
      <c r="BT127" s="165"/>
      <c r="BU127" s="165"/>
      <c r="BV127" s="158">
        <f t="shared" si="96"/>
        <v>0</v>
      </c>
      <c r="BW127" s="159">
        <f t="shared" si="79"/>
        <v>0</v>
      </c>
      <c r="BX127" s="165"/>
      <c r="BY127" s="158">
        <f t="shared" si="97"/>
        <v>0</v>
      </c>
      <c r="BZ127" s="159">
        <f t="shared" si="110"/>
        <v>0</v>
      </c>
      <c r="CA127" s="165"/>
      <c r="CB127" s="165"/>
      <c r="CC127" s="165"/>
      <c r="CD127" s="159">
        <f t="shared" si="98"/>
        <v>0</v>
      </c>
      <c r="CE127" s="165"/>
      <c r="CF127" s="159">
        <f t="shared" si="80"/>
        <v>0</v>
      </c>
      <c r="CG127" s="165"/>
      <c r="CH127" s="165"/>
      <c r="CI127" s="159">
        <f t="shared" si="86"/>
        <v>0</v>
      </c>
      <c r="CJ127" s="165"/>
      <c r="CK127" s="157">
        <f t="shared" si="111"/>
        <v>0</v>
      </c>
      <c r="CL127" s="165"/>
      <c r="CM127" s="165"/>
      <c r="CN127" s="165"/>
      <c r="CO127" s="149"/>
      <c r="CP127" s="149"/>
    </row>
    <row r="128" spans="1:94" ht="20.100000000000001" customHeight="1" outlineLevel="3" x14ac:dyDescent="0.25">
      <c r="A128" s="111"/>
      <c r="B128" s="111"/>
      <c r="C128" s="112"/>
      <c r="D128" s="113">
        <v>3636</v>
      </c>
      <c r="E128" s="135" t="s">
        <v>119</v>
      </c>
      <c r="F128" s="158">
        <f t="shared" si="83"/>
        <v>0</v>
      </c>
      <c r="G128" s="159">
        <f t="shared" si="71"/>
        <v>0</v>
      </c>
      <c r="H128" s="165"/>
      <c r="I128" s="165"/>
      <c r="J128" s="159">
        <f t="shared" si="72"/>
        <v>0</v>
      </c>
      <c r="K128" s="165"/>
      <c r="L128" s="165"/>
      <c r="M128" s="158">
        <f t="shared" si="87"/>
        <v>0</v>
      </c>
      <c r="N128" s="159">
        <f t="shared" si="84"/>
        <v>0</v>
      </c>
      <c r="O128" s="165"/>
      <c r="P128" s="158">
        <f t="shared" si="88"/>
        <v>0</v>
      </c>
      <c r="Q128" s="159">
        <f t="shared" si="73"/>
        <v>0</v>
      </c>
      <c r="R128" s="165"/>
      <c r="S128" s="165"/>
      <c r="T128" s="165"/>
      <c r="U128" s="159">
        <f t="shared" si="74"/>
        <v>0</v>
      </c>
      <c r="V128" s="165"/>
      <c r="W128" s="165"/>
      <c r="X128" s="158">
        <f t="shared" si="89"/>
        <v>0</v>
      </c>
      <c r="Y128" s="159">
        <f t="shared" si="90"/>
        <v>0</v>
      </c>
      <c r="Z128" s="165"/>
      <c r="AA128" s="165"/>
      <c r="AB128" s="165"/>
      <c r="AC128" s="165"/>
      <c r="AD128" s="165"/>
      <c r="AE128" s="165"/>
      <c r="AF128" s="165"/>
      <c r="AG128" s="159">
        <f t="shared" si="75"/>
        <v>0</v>
      </c>
      <c r="AH128" s="165"/>
      <c r="AI128" s="165"/>
      <c r="AJ128" s="159">
        <f t="shared" si="76"/>
        <v>0</v>
      </c>
      <c r="AK128" s="165"/>
      <c r="AL128" s="165"/>
      <c r="AM128" s="165"/>
      <c r="AN128" s="158">
        <f t="shared" si="91"/>
        <v>0</v>
      </c>
      <c r="AO128" s="159">
        <f t="shared" si="158"/>
        <v>0</v>
      </c>
      <c r="AP128" s="165"/>
      <c r="AQ128" s="159">
        <f t="shared" si="105"/>
        <v>0</v>
      </c>
      <c r="AR128" s="165"/>
      <c r="AS128" s="165"/>
      <c r="AT128" s="165"/>
      <c r="AU128" s="159">
        <f t="shared" si="106"/>
        <v>0</v>
      </c>
      <c r="AV128" s="165"/>
      <c r="AW128" s="165"/>
      <c r="AX128" s="165"/>
      <c r="AY128" s="159">
        <f t="shared" si="78"/>
        <v>0</v>
      </c>
      <c r="AZ128" s="165"/>
      <c r="BA128" s="159">
        <f t="shared" si="78"/>
        <v>0</v>
      </c>
      <c r="BB128" s="165"/>
      <c r="BC128" s="158">
        <f t="shared" si="136"/>
        <v>0</v>
      </c>
      <c r="BD128" s="159">
        <f t="shared" si="94"/>
        <v>0</v>
      </c>
      <c r="BE128" s="165"/>
      <c r="BF128" s="165"/>
      <c r="BG128" s="159">
        <f t="shared" si="107"/>
        <v>0</v>
      </c>
      <c r="BH128" s="165"/>
      <c r="BI128" s="165"/>
      <c r="BJ128" s="165"/>
      <c r="BK128" s="159">
        <f t="shared" si="95"/>
        <v>0</v>
      </c>
      <c r="BL128" s="165"/>
      <c r="BM128" s="159">
        <f t="shared" si="108"/>
        <v>0</v>
      </c>
      <c r="BN128" s="165"/>
      <c r="BO128" s="165"/>
      <c r="BP128" s="165"/>
      <c r="BQ128" s="159">
        <f t="shared" si="109"/>
        <v>0</v>
      </c>
      <c r="BR128" s="165"/>
      <c r="BS128" s="165"/>
      <c r="BT128" s="165"/>
      <c r="BU128" s="165"/>
      <c r="BV128" s="158">
        <f t="shared" si="96"/>
        <v>0</v>
      </c>
      <c r="BW128" s="159">
        <f t="shared" si="79"/>
        <v>0</v>
      </c>
      <c r="BX128" s="165"/>
      <c r="BY128" s="158">
        <f t="shared" si="97"/>
        <v>0</v>
      </c>
      <c r="BZ128" s="159">
        <f t="shared" si="110"/>
        <v>0</v>
      </c>
      <c r="CA128" s="165"/>
      <c r="CB128" s="165"/>
      <c r="CC128" s="165"/>
      <c r="CD128" s="159">
        <f t="shared" si="98"/>
        <v>0</v>
      </c>
      <c r="CE128" s="165"/>
      <c r="CF128" s="159">
        <f t="shared" si="80"/>
        <v>0</v>
      </c>
      <c r="CG128" s="165"/>
      <c r="CH128" s="165"/>
      <c r="CI128" s="159">
        <f t="shared" si="86"/>
        <v>0</v>
      </c>
      <c r="CJ128" s="165"/>
      <c r="CK128" s="157">
        <f t="shared" si="111"/>
        <v>0</v>
      </c>
      <c r="CL128" s="165"/>
      <c r="CM128" s="165"/>
      <c r="CN128" s="165"/>
      <c r="CO128" s="149"/>
      <c r="CP128" s="149"/>
    </row>
    <row r="129" spans="1:94" ht="20.100000000000001" customHeight="1" outlineLevel="3" x14ac:dyDescent="0.25">
      <c r="A129" s="111"/>
      <c r="B129" s="111"/>
      <c r="C129" s="112"/>
      <c r="D129" s="113">
        <v>3638</v>
      </c>
      <c r="E129" s="135" t="s">
        <v>120</v>
      </c>
      <c r="F129" s="158">
        <f t="shared" si="83"/>
        <v>0</v>
      </c>
      <c r="G129" s="159">
        <f t="shared" si="71"/>
        <v>0</v>
      </c>
      <c r="H129" s="165"/>
      <c r="I129" s="165"/>
      <c r="J129" s="159">
        <f t="shared" si="72"/>
        <v>0</v>
      </c>
      <c r="K129" s="165"/>
      <c r="L129" s="165"/>
      <c r="M129" s="158">
        <f t="shared" si="87"/>
        <v>0</v>
      </c>
      <c r="N129" s="159">
        <f t="shared" si="84"/>
        <v>0</v>
      </c>
      <c r="O129" s="165"/>
      <c r="P129" s="158">
        <f t="shared" si="88"/>
        <v>0</v>
      </c>
      <c r="Q129" s="159">
        <f t="shared" si="73"/>
        <v>0</v>
      </c>
      <c r="R129" s="165"/>
      <c r="S129" s="165"/>
      <c r="T129" s="165"/>
      <c r="U129" s="159">
        <f t="shared" si="74"/>
        <v>0</v>
      </c>
      <c r="V129" s="165"/>
      <c r="W129" s="165"/>
      <c r="X129" s="158">
        <f t="shared" si="89"/>
        <v>0</v>
      </c>
      <c r="Y129" s="159">
        <f t="shared" si="90"/>
        <v>0</v>
      </c>
      <c r="Z129" s="165"/>
      <c r="AA129" s="165"/>
      <c r="AB129" s="165"/>
      <c r="AC129" s="165"/>
      <c r="AD129" s="165"/>
      <c r="AE129" s="165"/>
      <c r="AF129" s="165"/>
      <c r="AG129" s="159">
        <f t="shared" si="75"/>
        <v>0</v>
      </c>
      <c r="AH129" s="165"/>
      <c r="AI129" s="165"/>
      <c r="AJ129" s="159">
        <f t="shared" si="76"/>
        <v>0</v>
      </c>
      <c r="AK129" s="165"/>
      <c r="AL129" s="165"/>
      <c r="AM129" s="165"/>
      <c r="AN129" s="158">
        <f t="shared" si="91"/>
        <v>0</v>
      </c>
      <c r="AO129" s="159">
        <f t="shared" ref="AO129" si="159">SUM(AP129)</f>
        <v>0</v>
      </c>
      <c r="AP129" s="165"/>
      <c r="AQ129" s="159">
        <f t="shared" si="105"/>
        <v>0</v>
      </c>
      <c r="AR129" s="165"/>
      <c r="AS129" s="165"/>
      <c r="AT129" s="165"/>
      <c r="AU129" s="159">
        <f t="shared" si="106"/>
        <v>0</v>
      </c>
      <c r="AV129" s="165"/>
      <c r="AW129" s="165"/>
      <c r="AX129" s="165"/>
      <c r="AY129" s="159">
        <f t="shared" ref="AY129:BA182" si="160">SUM(AZ129)</f>
        <v>0</v>
      </c>
      <c r="AZ129" s="165"/>
      <c r="BA129" s="159">
        <f t="shared" si="160"/>
        <v>0</v>
      </c>
      <c r="BB129" s="165"/>
      <c r="BC129" s="158">
        <f t="shared" si="136"/>
        <v>0</v>
      </c>
      <c r="BD129" s="159">
        <f t="shared" si="94"/>
        <v>0</v>
      </c>
      <c r="BE129" s="165"/>
      <c r="BF129" s="165"/>
      <c r="BG129" s="159">
        <f t="shared" si="107"/>
        <v>0</v>
      </c>
      <c r="BH129" s="165"/>
      <c r="BI129" s="165"/>
      <c r="BJ129" s="165"/>
      <c r="BK129" s="159">
        <f t="shared" si="95"/>
        <v>0</v>
      </c>
      <c r="BL129" s="165"/>
      <c r="BM129" s="159">
        <f t="shared" si="108"/>
        <v>0</v>
      </c>
      <c r="BN129" s="165"/>
      <c r="BO129" s="165"/>
      <c r="BP129" s="165"/>
      <c r="BQ129" s="159">
        <f t="shared" si="109"/>
        <v>0</v>
      </c>
      <c r="BR129" s="165"/>
      <c r="BS129" s="165"/>
      <c r="BT129" s="165"/>
      <c r="BU129" s="165"/>
      <c r="BV129" s="158">
        <f t="shared" si="96"/>
        <v>0</v>
      </c>
      <c r="BW129" s="159">
        <f t="shared" si="79"/>
        <v>0</v>
      </c>
      <c r="BX129" s="165"/>
      <c r="BY129" s="158">
        <f t="shared" si="97"/>
        <v>0</v>
      </c>
      <c r="BZ129" s="159">
        <f t="shared" si="110"/>
        <v>0</v>
      </c>
      <c r="CA129" s="165"/>
      <c r="CB129" s="165"/>
      <c r="CC129" s="165"/>
      <c r="CD129" s="159">
        <f t="shared" si="98"/>
        <v>0</v>
      </c>
      <c r="CE129" s="165"/>
      <c r="CF129" s="159">
        <f t="shared" si="80"/>
        <v>0</v>
      </c>
      <c r="CG129" s="165"/>
      <c r="CH129" s="165"/>
      <c r="CI129" s="159">
        <f t="shared" si="86"/>
        <v>0</v>
      </c>
      <c r="CJ129" s="165"/>
      <c r="CK129" s="157">
        <f t="shared" si="111"/>
        <v>0</v>
      </c>
      <c r="CL129" s="165"/>
      <c r="CM129" s="165"/>
      <c r="CN129" s="165"/>
      <c r="CO129" s="149"/>
      <c r="CP129" s="149"/>
    </row>
    <row r="130" spans="1:94" ht="20.100000000000001" customHeight="1" outlineLevel="3" x14ac:dyDescent="0.25">
      <c r="A130" s="111"/>
      <c r="B130" s="111"/>
      <c r="C130" s="112"/>
      <c r="D130" s="113">
        <v>3639</v>
      </c>
      <c r="E130" s="135" t="s">
        <v>121</v>
      </c>
      <c r="F130" s="158">
        <f t="shared" si="83"/>
        <v>0</v>
      </c>
      <c r="G130" s="159">
        <f t="shared" si="71"/>
        <v>0</v>
      </c>
      <c r="H130" s="165"/>
      <c r="I130" s="165"/>
      <c r="J130" s="159">
        <f t="shared" si="72"/>
        <v>0</v>
      </c>
      <c r="K130" s="165"/>
      <c r="L130" s="165"/>
      <c r="M130" s="158">
        <f t="shared" si="87"/>
        <v>0</v>
      </c>
      <c r="N130" s="159">
        <f t="shared" si="84"/>
        <v>0</v>
      </c>
      <c r="O130" s="165"/>
      <c r="P130" s="158">
        <f t="shared" si="88"/>
        <v>0</v>
      </c>
      <c r="Q130" s="159">
        <f t="shared" si="73"/>
        <v>0</v>
      </c>
      <c r="R130" s="165"/>
      <c r="S130" s="165"/>
      <c r="T130" s="165"/>
      <c r="U130" s="159">
        <f t="shared" si="74"/>
        <v>0</v>
      </c>
      <c r="V130" s="165"/>
      <c r="W130" s="165"/>
      <c r="X130" s="158">
        <f t="shared" si="89"/>
        <v>0</v>
      </c>
      <c r="Y130" s="159">
        <f t="shared" si="90"/>
        <v>0</v>
      </c>
      <c r="Z130" s="165"/>
      <c r="AA130" s="165"/>
      <c r="AB130" s="165"/>
      <c r="AC130" s="165"/>
      <c r="AD130" s="165"/>
      <c r="AE130" s="165"/>
      <c r="AF130" s="165"/>
      <c r="AG130" s="159">
        <f t="shared" si="75"/>
        <v>0</v>
      </c>
      <c r="AH130" s="165"/>
      <c r="AI130" s="165"/>
      <c r="AJ130" s="159">
        <f t="shared" si="76"/>
        <v>0</v>
      </c>
      <c r="AK130" s="165"/>
      <c r="AL130" s="165"/>
      <c r="AM130" s="165"/>
      <c r="AN130" s="158">
        <f t="shared" si="91"/>
        <v>0</v>
      </c>
      <c r="AO130" s="159">
        <f t="shared" ref="AO130" si="161">SUM(AP130)</f>
        <v>0</v>
      </c>
      <c r="AP130" s="165"/>
      <c r="AQ130" s="159">
        <f t="shared" si="105"/>
        <v>0</v>
      </c>
      <c r="AR130" s="165"/>
      <c r="AS130" s="165"/>
      <c r="AT130" s="165"/>
      <c r="AU130" s="159">
        <f t="shared" si="106"/>
        <v>0</v>
      </c>
      <c r="AV130" s="165"/>
      <c r="AW130" s="165"/>
      <c r="AX130" s="165"/>
      <c r="AY130" s="159">
        <f t="shared" si="160"/>
        <v>0</v>
      </c>
      <c r="AZ130" s="165"/>
      <c r="BA130" s="159">
        <f t="shared" si="160"/>
        <v>0</v>
      </c>
      <c r="BB130" s="165"/>
      <c r="BC130" s="158">
        <f t="shared" si="136"/>
        <v>0</v>
      </c>
      <c r="BD130" s="159">
        <f t="shared" si="94"/>
        <v>0</v>
      </c>
      <c r="BE130" s="165"/>
      <c r="BF130" s="165"/>
      <c r="BG130" s="159">
        <f t="shared" si="107"/>
        <v>0</v>
      </c>
      <c r="BH130" s="165"/>
      <c r="BI130" s="165"/>
      <c r="BJ130" s="165"/>
      <c r="BK130" s="159">
        <f t="shared" si="95"/>
        <v>0</v>
      </c>
      <c r="BL130" s="165"/>
      <c r="BM130" s="159">
        <f t="shared" si="108"/>
        <v>0</v>
      </c>
      <c r="BN130" s="165"/>
      <c r="BO130" s="165"/>
      <c r="BP130" s="165"/>
      <c r="BQ130" s="159">
        <f t="shared" si="109"/>
        <v>0</v>
      </c>
      <c r="BR130" s="165"/>
      <c r="BS130" s="165"/>
      <c r="BT130" s="165"/>
      <c r="BU130" s="165"/>
      <c r="BV130" s="158">
        <f t="shared" si="96"/>
        <v>0</v>
      </c>
      <c r="BW130" s="159">
        <f t="shared" si="79"/>
        <v>0</v>
      </c>
      <c r="BX130" s="165"/>
      <c r="BY130" s="158">
        <f t="shared" si="97"/>
        <v>0</v>
      </c>
      <c r="BZ130" s="159">
        <f t="shared" si="110"/>
        <v>0</v>
      </c>
      <c r="CA130" s="165"/>
      <c r="CB130" s="165"/>
      <c r="CC130" s="165"/>
      <c r="CD130" s="159">
        <f t="shared" si="98"/>
        <v>0</v>
      </c>
      <c r="CE130" s="165"/>
      <c r="CF130" s="159">
        <f t="shared" si="80"/>
        <v>0</v>
      </c>
      <c r="CG130" s="165"/>
      <c r="CH130" s="165"/>
      <c r="CI130" s="159">
        <f t="shared" si="86"/>
        <v>0</v>
      </c>
      <c r="CJ130" s="165"/>
      <c r="CK130" s="157">
        <f t="shared" si="111"/>
        <v>0</v>
      </c>
      <c r="CL130" s="165"/>
      <c r="CM130" s="165"/>
      <c r="CN130" s="165"/>
      <c r="CO130" s="149"/>
      <c r="CP130" s="149"/>
    </row>
    <row r="131" spans="1:94" s="102" customFormat="1" ht="20.100000000000001" customHeight="1" outlineLevel="1" x14ac:dyDescent="0.25">
      <c r="A131" s="86"/>
      <c r="B131" s="86">
        <v>37</v>
      </c>
      <c r="C131" s="86"/>
      <c r="D131" s="86"/>
      <c r="E131" s="35" t="s">
        <v>122</v>
      </c>
      <c r="F131" s="153">
        <f t="shared" si="83"/>
        <v>0</v>
      </c>
      <c r="G131" s="154">
        <f t="shared" si="71"/>
        <v>0</v>
      </c>
      <c r="H131" s="154">
        <f>H132</f>
        <v>0</v>
      </c>
      <c r="I131" s="154">
        <f>I132</f>
        <v>0</v>
      </c>
      <c r="J131" s="154">
        <f t="shared" si="72"/>
        <v>0</v>
      </c>
      <c r="K131" s="154">
        <f>K132</f>
        <v>0</v>
      </c>
      <c r="L131" s="154">
        <f>L132</f>
        <v>0</v>
      </c>
      <c r="M131" s="153">
        <f t="shared" si="87"/>
        <v>0</v>
      </c>
      <c r="N131" s="154">
        <f t="shared" si="84"/>
        <v>0</v>
      </c>
      <c r="O131" s="154">
        <f>O132</f>
        <v>0</v>
      </c>
      <c r="P131" s="155">
        <f t="shared" si="88"/>
        <v>0</v>
      </c>
      <c r="Q131" s="154">
        <f t="shared" si="73"/>
        <v>0</v>
      </c>
      <c r="R131" s="154">
        <f>R132</f>
        <v>0</v>
      </c>
      <c r="S131" s="154">
        <f>S132</f>
        <v>0</v>
      </c>
      <c r="T131" s="154">
        <f>T132</f>
        <v>0</v>
      </c>
      <c r="U131" s="154">
        <f t="shared" si="74"/>
        <v>0</v>
      </c>
      <c r="V131" s="154">
        <f>V132</f>
        <v>0</v>
      </c>
      <c r="W131" s="154">
        <f>W132</f>
        <v>0</v>
      </c>
      <c r="X131" s="155">
        <f t="shared" si="89"/>
        <v>0</v>
      </c>
      <c r="Y131" s="154">
        <f t="shared" si="90"/>
        <v>0</v>
      </c>
      <c r="Z131" s="154">
        <f t="shared" ref="Z131:AF131" si="162">Z132</f>
        <v>0</v>
      </c>
      <c r="AA131" s="154">
        <f t="shared" si="162"/>
        <v>0</v>
      </c>
      <c r="AB131" s="154">
        <f t="shared" si="162"/>
        <v>0</v>
      </c>
      <c r="AC131" s="154">
        <f t="shared" si="162"/>
        <v>0</v>
      </c>
      <c r="AD131" s="154">
        <f t="shared" si="162"/>
        <v>0</v>
      </c>
      <c r="AE131" s="154">
        <f t="shared" si="162"/>
        <v>0</v>
      </c>
      <c r="AF131" s="154">
        <f t="shared" si="162"/>
        <v>0</v>
      </c>
      <c r="AG131" s="154">
        <f t="shared" si="75"/>
        <v>0</v>
      </c>
      <c r="AH131" s="154">
        <f>AH132</f>
        <v>0</v>
      </c>
      <c r="AI131" s="154">
        <f>AI132</f>
        <v>0</v>
      </c>
      <c r="AJ131" s="154">
        <f t="shared" si="76"/>
        <v>0</v>
      </c>
      <c r="AK131" s="154">
        <f>AK132</f>
        <v>0</v>
      </c>
      <c r="AL131" s="154">
        <f>AL132</f>
        <v>0</v>
      </c>
      <c r="AM131" s="154">
        <f>AM132</f>
        <v>0</v>
      </c>
      <c r="AN131" s="155">
        <f t="shared" si="91"/>
        <v>0</v>
      </c>
      <c r="AO131" s="154">
        <f t="shared" ref="AO131" si="163">SUM(AP131)</f>
        <v>0</v>
      </c>
      <c r="AP131" s="154">
        <f>AP132</f>
        <v>0</v>
      </c>
      <c r="AQ131" s="154">
        <f t="shared" si="105"/>
        <v>0</v>
      </c>
      <c r="AR131" s="154">
        <f>AR132</f>
        <v>0</v>
      </c>
      <c r="AS131" s="154">
        <f>AS132</f>
        <v>0</v>
      </c>
      <c r="AT131" s="154">
        <f>AT132</f>
        <v>0</v>
      </c>
      <c r="AU131" s="154">
        <f t="shared" si="106"/>
        <v>0</v>
      </c>
      <c r="AV131" s="154">
        <f>AV132</f>
        <v>0</v>
      </c>
      <c r="AW131" s="154">
        <f>AW132</f>
        <v>0</v>
      </c>
      <c r="AX131" s="154">
        <f>AX132</f>
        <v>0</v>
      </c>
      <c r="AY131" s="154">
        <f t="shared" si="160"/>
        <v>0</v>
      </c>
      <c r="AZ131" s="154">
        <f>AZ132</f>
        <v>0</v>
      </c>
      <c r="BA131" s="154">
        <f t="shared" si="160"/>
        <v>0</v>
      </c>
      <c r="BB131" s="154">
        <f>BB132</f>
        <v>0</v>
      </c>
      <c r="BC131" s="155">
        <f t="shared" si="136"/>
        <v>0</v>
      </c>
      <c r="BD131" s="154">
        <f t="shared" si="94"/>
        <v>0</v>
      </c>
      <c r="BE131" s="154">
        <f>BE132</f>
        <v>0</v>
      </c>
      <c r="BF131" s="154">
        <f>BF132</f>
        <v>0</v>
      </c>
      <c r="BG131" s="154">
        <f t="shared" si="107"/>
        <v>0</v>
      </c>
      <c r="BH131" s="154">
        <f>BH132</f>
        <v>0</v>
      </c>
      <c r="BI131" s="154">
        <f>BI132</f>
        <v>0</v>
      </c>
      <c r="BJ131" s="154">
        <f>BJ132</f>
        <v>0</v>
      </c>
      <c r="BK131" s="154">
        <f t="shared" si="95"/>
        <v>0</v>
      </c>
      <c r="BL131" s="154">
        <f>BL132</f>
        <v>0</v>
      </c>
      <c r="BM131" s="154">
        <f t="shared" si="108"/>
        <v>0</v>
      </c>
      <c r="BN131" s="154">
        <f>BN132</f>
        <v>0</v>
      </c>
      <c r="BO131" s="154">
        <f>BO132</f>
        <v>0</v>
      </c>
      <c r="BP131" s="154">
        <f>BP132</f>
        <v>0</v>
      </c>
      <c r="BQ131" s="154">
        <f t="shared" si="109"/>
        <v>0</v>
      </c>
      <c r="BR131" s="154">
        <f>BR132</f>
        <v>0</v>
      </c>
      <c r="BS131" s="154">
        <f>BS132</f>
        <v>0</v>
      </c>
      <c r="BT131" s="154">
        <f>BT132</f>
        <v>0</v>
      </c>
      <c r="BU131" s="154">
        <f>BU132</f>
        <v>0</v>
      </c>
      <c r="BV131" s="155">
        <f t="shared" si="96"/>
        <v>0</v>
      </c>
      <c r="BW131" s="154">
        <f t="shared" si="79"/>
        <v>0</v>
      </c>
      <c r="BX131" s="154">
        <f>BX132</f>
        <v>0</v>
      </c>
      <c r="BY131" s="155">
        <f t="shared" si="97"/>
        <v>0</v>
      </c>
      <c r="BZ131" s="154">
        <f t="shared" si="110"/>
        <v>0</v>
      </c>
      <c r="CA131" s="154">
        <f>CA132</f>
        <v>0</v>
      </c>
      <c r="CB131" s="154">
        <f>CB132</f>
        <v>0</v>
      </c>
      <c r="CC131" s="154">
        <f>CC132</f>
        <v>0</v>
      </c>
      <c r="CD131" s="154">
        <f t="shared" si="98"/>
        <v>0</v>
      </c>
      <c r="CE131" s="154">
        <f>CE132</f>
        <v>0</v>
      </c>
      <c r="CF131" s="154">
        <f t="shared" si="80"/>
        <v>0</v>
      </c>
      <c r="CG131" s="154">
        <f>CG132</f>
        <v>0</v>
      </c>
      <c r="CH131" s="154">
        <f>CH132</f>
        <v>0</v>
      </c>
      <c r="CI131" s="154">
        <f t="shared" ref="CI131:CI183" si="164">SUM(CJ131)</f>
        <v>0</v>
      </c>
      <c r="CJ131" s="154">
        <f>CJ132</f>
        <v>0</v>
      </c>
      <c r="CK131" s="154">
        <f t="shared" si="111"/>
        <v>0</v>
      </c>
      <c r="CL131" s="154">
        <f>CL132</f>
        <v>0</v>
      </c>
      <c r="CM131" s="154">
        <f>CM132</f>
        <v>0</v>
      </c>
      <c r="CN131" s="154">
        <f>CN132</f>
        <v>0</v>
      </c>
      <c r="CO131" s="154"/>
      <c r="CP131" s="154">
        <f>F131+M131+P131+X131+AN131+BC131+BV131+BY131</f>
        <v>0</v>
      </c>
    </row>
    <row r="132" spans="1:94" s="102" customFormat="1" ht="20.100000000000001" customHeight="1" outlineLevel="2" x14ac:dyDescent="0.25">
      <c r="A132" s="61"/>
      <c r="B132" s="61"/>
      <c r="C132" s="61">
        <v>370</v>
      </c>
      <c r="D132" s="61"/>
      <c r="E132" s="62" t="s">
        <v>122</v>
      </c>
      <c r="F132" s="156">
        <f t="shared" si="83"/>
        <v>0</v>
      </c>
      <c r="G132" s="161">
        <f t="shared" ref="G132:G182" si="165">SUM(H132:I132)</f>
        <v>0</v>
      </c>
      <c r="H132" s="157">
        <f>SUM(H133:H134)</f>
        <v>0</v>
      </c>
      <c r="I132" s="157">
        <f>SUM(I133:I134)</f>
        <v>0</v>
      </c>
      <c r="J132" s="157">
        <f t="shared" ref="J132:J195" si="166">SUM(K132:L132)</f>
        <v>0</v>
      </c>
      <c r="K132" s="157">
        <f>SUM(K133:K134)</f>
        <v>0</v>
      </c>
      <c r="L132" s="157">
        <f>SUM(L133:L134)</f>
        <v>0</v>
      </c>
      <c r="M132" s="156">
        <f t="shared" si="87"/>
        <v>0</v>
      </c>
      <c r="N132" s="157">
        <f t="shared" si="84"/>
        <v>0</v>
      </c>
      <c r="O132" s="157">
        <f>SUM(O133:O134)</f>
        <v>0</v>
      </c>
      <c r="P132" s="158">
        <f t="shared" si="88"/>
        <v>0</v>
      </c>
      <c r="Q132" s="157">
        <f t="shared" ref="Q132:Q195" si="167">SUM(R132:T132)</f>
        <v>0</v>
      </c>
      <c r="R132" s="157">
        <f>SUM(R133:R134)</f>
        <v>0</v>
      </c>
      <c r="S132" s="157">
        <f>SUM(S133:S134)</f>
        <v>0</v>
      </c>
      <c r="T132" s="157">
        <f>SUM(T133:T134)</f>
        <v>0</v>
      </c>
      <c r="U132" s="157">
        <f t="shared" ref="U132:U195" si="168">SUM(V132:W132)</f>
        <v>0</v>
      </c>
      <c r="V132" s="157">
        <f>SUM(V133:V134)</f>
        <v>0</v>
      </c>
      <c r="W132" s="157">
        <f>SUM(W133:W134)</f>
        <v>0</v>
      </c>
      <c r="X132" s="158">
        <f t="shared" si="89"/>
        <v>0</v>
      </c>
      <c r="Y132" s="157">
        <f t="shared" si="90"/>
        <v>0</v>
      </c>
      <c r="Z132" s="157">
        <f t="shared" ref="Z132:AF132" si="169">SUM(Z133:Z134)</f>
        <v>0</v>
      </c>
      <c r="AA132" s="157">
        <f t="shared" si="169"/>
        <v>0</v>
      </c>
      <c r="AB132" s="157">
        <f t="shared" si="169"/>
        <v>0</v>
      </c>
      <c r="AC132" s="157">
        <f t="shared" si="169"/>
        <v>0</v>
      </c>
      <c r="AD132" s="157">
        <f t="shared" si="169"/>
        <v>0</v>
      </c>
      <c r="AE132" s="157">
        <f t="shared" si="169"/>
        <v>0</v>
      </c>
      <c r="AF132" s="157">
        <f t="shared" si="169"/>
        <v>0</v>
      </c>
      <c r="AG132" s="157">
        <f t="shared" ref="AG132:AG195" si="170">SUM(AH132:AI132)</f>
        <v>0</v>
      </c>
      <c r="AH132" s="157">
        <f>SUM(AH133:AH134)</f>
        <v>0</v>
      </c>
      <c r="AI132" s="157">
        <f>SUM(AI133:AI134)</f>
        <v>0</v>
      </c>
      <c r="AJ132" s="157">
        <f t="shared" ref="AJ132:AJ195" si="171">SUM(AK132:AM132)</f>
        <v>0</v>
      </c>
      <c r="AK132" s="157">
        <f>SUM(AK133:AK134)</f>
        <v>0</v>
      </c>
      <c r="AL132" s="157">
        <f>SUM(AL133:AL134)</f>
        <v>0</v>
      </c>
      <c r="AM132" s="157">
        <f>SUM(AM133:AM134)</f>
        <v>0</v>
      </c>
      <c r="AN132" s="158">
        <f t="shared" si="91"/>
        <v>0</v>
      </c>
      <c r="AO132" s="157">
        <f t="shared" ref="AO132" si="172">SUM(AP132)</f>
        <v>0</v>
      </c>
      <c r="AP132" s="157">
        <f>SUM(AP133:AP134)</f>
        <v>0</v>
      </c>
      <c r="AQ132" s="157">
        <f t="shared" si="105"/>
        <v>0</v>
      </c>
      <c r="AR132" s="157">
        <f>SUM(AR133:AR134)</f>
        <v>0</v>
      </c>
      <c r="AS132" s="157">
        <f>SUM(AS133:AS134)</f>
        <v>0</v>
      </c>
      <c r="AT132" s="157">
        <f>SUM(AT133:AT134)</f>
        <v>0</v>
      </c>
      <c r="AU132" s="157">
        <f t="shared" si="106"/>
        <v>0</v>
      </c>
      <c r="AV132" s="157">
        <f>SUM(AV133:AV134)</f>
        <v>0</v>
      </c>
      <c r="AW132" s="157">
        <f>SUM(AW133:AW134)</f>
        <v>0</v>
      </c>
      <c r="AX132" s="157">
        <f>SUM(AX133:AX134)</f>
        <v>0</v>
      </c>
      <c r="AY132" s="157">
        <f t="shared" si="160"/>
        <v>0</v>
      </c>
      <c r="AZ132" s="157">
        <f>SUM(AZ133:AZ134)</f>
        <v>0</v>
      </c>
      <c r="BA132" s="157">
        <f t="shared" si="160"/>
        <v>0</v>
      </c>
      <c r="BB132" s="157">
        <f>SUM(BB133:BB134)</f>
        <v>0</v>
      </c>
      <c r="BC132" s="158">
        <f t="shared" si="136"/>
        <v>0</v>
      </c>
      <c r="BD132" s="157">
        <f t="shared" si="94"/>
        <v>0</v>
      </c>
      <c r="BE132" s="157">
        <f>SUM(BE133:BE134)</f>
        <v>0</v>
      </c>
      <c r="BF132" s="157">
        <f>SUM(BF133:BF134)</f>
        <v>0</v>
      </c>
      <c r="BG132" s="157">
        <f t="shared" si="107"/>
        <v>0</v>
      </c>
      <c r="BH132" s="157">
        <f>SUM(BH133:BH134)</f>
        <v>0</v>
      </c>
      <c r="BI132" s="157">
        <f>SUM(BI133:BI134)</f>
        <v>0</v>
      </c>
      <c r="BJ132" s="157">
        <f>SUM(BJ133:BJ134)</f>
        <v>0</v>
      </c>
      <c r="BK132" s="157">
        <f t="shared" si="95"/>
        <v>0</v>
      </c>
      <c r="BL132" s="157">
        <f>SUM(BL133:BL134)</f>
        <v>0</v>
      </c>
      <c r="BM132" s="157">
        <f t="shared" si="108"/>
        <v>0</v>
      </c>
      <c r="BN132" s="157">
        <f>SUM(BN133:BN134)</f>
        <v>0</v>
      </c>
      <c r="BO132" s="157">
        <f>SUM(BO133:BO134)</f>
        <v>0</v>
      </c>
      <c r="BP132" s="157">
        <f>SUM(BP133:BP134)</f>
        <v>0</v>
      </c>
      <c r="BQ132" s="157">
        <f t="shared" si="109"/>
        <v>0</v>
      </c>
      <c r="BR132" s="157">
        <f>SUM(BR133:BR134)</f>
        <v>0</v>
      </c>
      <c r="BS132" s="157">
        <f>SUM(BS133:BS134)</f>
        <v>0</v>
      </c>
      <c r="BT132" s="157">
        <f>SUM(BT133:BT134)</f>
        <v>0</v>
      </c>
      <c r="BU132" s="157">
        <f>SUM(BU133:BU134)</f>
        <v>0</v>
      </c>
      <c r="BV132" s="158">
        <f t="shared" si="96"/>
        <v>0</v>
      </c>
      <c r="BW132" s="157">
        <f t="shared" ref="BW132:BW195" si="173">SUM(BX132)</f>
        <v>0</v>
      </c>
      <c r="BX132" s="157">
        <f>SUM(BX133:BX134)</f>
        <v>0</v>
      </c>
      <c r="BY132" s="158">
        <f t="shared" si="97"/>
        <v>0</v>
      </c>
      <c r="BZ132" s="157">
        <f t="shared" si="110"/>
        <v>0</v>
      </c>
      <c r="CA132" s="157">
        <f>SUM(CA133:CA134)</f>
        <v>0</v>
      </c>
      <c r="CB132" s="157">
        <f>SUM(CB133:CB134)</f>
        <v>0</v>
      </c>
      <c r="CC132" s="157">
        <f>SUM(CC133:CC134)</f>
        <v>0</v>
      </c>
      <c r="CD132" s="157">
        <f t="shared" si="98"/>
        <v>0</v>
      </c>
      <c r="CE132" s="157">
        <f>SUM(CE133:CE134)</f>
        <v>0</v>
      </c>
      <c r="CF132" s="157">
        <f t="shared" ref="CF132:CF195" si="174">SUM(CG132:CH132)</f>
        <v>0</v>
      </c>
      <c r="CG132" s="157">
        <f>SUM(CG133:CG134)</f>
        <v>0</v>
      </c>
      <c r="CH132" s="157">
        <f>SUM(CH133:CH134)</f>
        <v>0</v>
      </c>
      <c r="CI132" s="157">
        <f t="shared" si="164"/>
        <v>0</v>
      </c>
      <c r="CJ132" s="157">
        <f>SUM(CJ133:CJ134)</f>
        <v>0</v>
      </c>
      <c r="CK132" s="157">
        <f t="shared" si="111"/>
        <v>0</v>
      </c>
      <c r="CL132" s="157">
        <f>SUM(CL133:CL134)</f>
        <v>0</v>
      </c>
      <c r="CM132" s="157">
        <f>SUM(CM133:CM134)</f>
        <v>0</v>
      </c>
      <c r="CN132" s="157">
        <f>SUM(CN133:CN134)</f>
        <v>0</v>
      </c>
      <c r="CO132" s="137"/>
      <c r="CP132" s="137"/>
    </row>
    <row r="133" spans="1:94" ht="20.100000000000001" customHeight="1" outlineLevel="3" x14ac:dyDescent="0.25">
      <c r="A133" s="111"/>
      <c r="B133" s="111"/>
      <c r="C133" s="112"/>
      <c r="D133" s="113">
        <v>3706</v>
      </c>
      <c r="E133" s="135" t="s">
        <v>901</v>
      </c>
      <c r="F133" s="158">
        <f t="shared" si="83"/>
        <v>0</v>
      </c>
      <c r="G133" s="159">
        <f t="shared" si="165"/>
        <v>0</v>
      </c>
      <c r="H133" s="165"/>
      <c r="I133" s="165"/>
      <c r="J133" s="159">
        <f t="shared" si="166"/>
        <v>0</v>
      </c>
      <c r="K133" s="165"/>
      <c r="L133" s="165"/>
      <c r="M133" s="158">
        <f t="shared" si="87"/>
        <v>0</v>
      </c>
      <c r="N133" s="159">
        <f t="shared" si="84"/>
        <v>0</v>
      </c>
      <c r="O133" s="165"/>
      <c r="P133" s="158">
        <f t="shared" si="88"/>
        <v>0</v>
      </c>
      <c r="Q133" s="159">
        <f t="shared" si="167"/>
        <v>0</v>
      </c>
      <c r="R133" s="165"/>
      <c r="S133" s="165"/>
      <c r="T133" s="165"/>
      <c r="U133" s="159">
        <f t="shared" si="168"/>
        <v>0</v>
      </c>
      <c r="V133" s="165"/>
      <c r="W133" s="165"/>
      <c r="X133" s="158">
        <f t="shared" si="89"/>
        <v>0</v>
      </c>
      <c r="Y133" s="159">
        <f t="shared" si="90"/>
        <v>0</v>
      </c>
      <c r="Z133" s="165"/>
      <c r="AA133" s="165"/>
      <c r="AB133" s="165"/>
      <c r="AC133" s="165"/>
      <c r="AD133" s="165"/>
      <c r="AE133" s="165"/>
      <c r="AF133" s="165"/>
      <c r="AG133" s="159">
        <f t="shared" si="170"/>
        <v>0</v>
      </c>
      <c r="AH133" s="165"/>
      <c r="AI133" s="165"/>
      <c r="AJ133" s="159">
        <f t="shared" si="171"/>
        <v>0</v>
      </c>
      <c r="AK133" s="165"/>
      <c r="AL133" s="165"/>
      <c r="AM133" s="165"/>
      <c r="AN133" s="158">
        <f t="shared" si="91"/>
        <v>0</v>
      </c>
      <c r="AO133" s="159">
        <f t="shared" ref="AO133" si="175">SUM(AP133)</f>
        <v>0</v>
      </c>
      <c r="AP133" s="165"/>
      <c r="AQ133" s="159">
        <f t="shared" si="105"/>
        <v>0</v>
      </c>
      <c r="AR133" s="165"/>
      <c r="AS133" s="165"/>
      <c r="AT133" s="165"/>
      <c r="AU133" s="159">
        <f t="shared" si="106"/>
        <v>0</v>
      </c>
      <c r="AV133" s="165"/>
      <c r="AW133" s="165"/>
      <c r="AX133" s="165"/>
      <c r="AY133" s="159">
        <f t="shared" si="160"/>
        <v>0</v>
      </c>
      <c r="AZ133" s="165"/>
      <c r="BA133" s="159">
        <f t="shared" si="160"/>
        <v>0</v>
      </c>
      <c r="BB133" s="165"/>
      <c r="BC133" s="158">
        <f t="shared" si="136"/>
        <v>0</v>
      </c>
      <c r="BD133" s="159">
        <f t="shared" si="94"/>
        <v>0</v>
      </c>
      <c r="BE133" s="165"/>
      <c r="BF133" s="165"/>
      <c r="BG133" s="159">
        <f t="shared" si="107"/>
        <v>0</v>
      </c>
      <c r="BH133" s="165"/>
      <c r="BI133" s="165"/>
      <c r="BJ133" s="165"/>
      <c r="BK133" s="159">
        <f t="shared" si="95"/>
        <v>0</v>
      </c>
      <c r="BL133" s="165"/>
      <c r="BM133" s="159">
        <f t="shared" si="108"/>
        <v>0</v>
      </c>
      <c r="BN133" s="165"/>
      <c r="BO133" s="165"/>
      <c r="BP133" s="165"/>
      <c r="BQ133" s="159">
        <f t="shared" si="109"/>
        <v>0</v>
      </c>
      <c r="BR133" s="165"/>
      <c r="BS133" s="165"/>
      <c r="BT133" s="165"/>
      <c r="BU133" s="165"/>
      <c r="BV133" s="158">
        <f t="shared" si="96"/>
        <v>0</v>
      </c>
      <c r="BW133" s="159">
        <f t="shared" si="173"/>
        <v>0</v>
      </c>
      <c r="BX133" s="165"/>
      <c r="BY133" s="158">
        <f t="shared" si="97"/>
        <v>0</v>
      </c>
      <c r="BZ133" s="159">
        <f t="shared" si="110"/>
        <v>0</v>
      </c>
      <c r="CA133" s="165"/>
      <c r="CB133" s="165"/>
      <c r="CC133" s="165"/>
      <c r="CD133" s="159">
        <f t="shared" si="98"/>
        <v>0</v>
      </c>
      <c r="CE133" s="165"/>
      <c r="CF133" s="159">
        <f t="shared" si="174"/>
        <v>0</v>
      </c>
      <c r="CG133" s="165"/>
      <c r="CH133" s="165"/>
      <c r="CI133" s="159">
        <f t="shared" si="164"/>
        <v>0</v>
      </c>
      <c r="CJ133" s="165"/>
      <c r="CK133" s="157">
        <f t="shared" si="111"/>
        <v>0</v>
      </c>
      <c r="CL133" s="165"/>
      <c r="CM133" s="165"/>
      <c r="CN133" s="165"/>
      <c r="CO133" s="149"/>
      <c r="CP133" s="149"/>
    </row>
    <row r="134" spans="1:94" ht="20.100000000000001" customHeight="1" outlineLevel="3" x14ac:dyDescent="0.25">
      <c r="A134" s="111"/>
      <c r="B134" s="111"/>
      <c r="C134" s="112"/>
      <c r="D134" s="113">
        <v>3709</v>
      </c>
      <c r="E134" s="135" t="s">
        <v>900</v>
      </c>
      <c r="F134" s="158">
        <f t="shared" ref="F134:F197" si="176">G134+J134</f>
        <v>0</v>
      </c>
      <c r="G134" s="159">
        <f t="shared" si="165"/>
        <v>0</v>
      </c>
      <c r="H134" s="165"/>
      <c r="I134" s="165"/>
      <c r="J134" s="159">
        <f t="shared" si="166"/>
        <v>0</v>
      </c>
      <c r="K134" s="165"/>
      <c r="L134" s="165"/>
      <c r="M134" s="158">
        <f t="shared" si="87"/>
        <v>0</v>
      </c>
      <c r="N134" s="159">
        <f t="shared" ref="N134:N197" si="177">SUM(O134:O134)</f>
        <v>0</v>
      </c>
      <c r="O134" s="165"/>
      <c r="P134" s="158">
        <f t="shared" si="88"/>
        <v>0</v>
      </c>
      <c r="Q134" s="159">
        <f t="shared" si="167"/>
        <v>0</v>
      </c>
      <c r="R134" s="165"/>
      <c r="S134" s="165"/>
      <c r="T134" s="165"/>
      <c r="U134" s="159">
        <f t="shared" si="168"/>
        <v>0</v>
      </c>
      <c r="V134" s="165"/>
      <c r="W134" s="165"/>
      <c r="X134" s="158">
        <f t="shared" si="89"/>
        <v>0</v>
      </c>
      <c r="Y134" s="159">
        <f t="shared" si="90"/>
        <v>0</v>
      </c>
      <c r="Z134" s="165"/>
      <c r="AA134" s="165"/>
      <c r="AB134" s="165"/>
      <c r="AC134" s="165"/>
      <c r="AD134" s="165"/>
      <c r="AE134" s="165"/>
      <c r="AF134" s="165"/>
      <c r="AG134" s="159">
        <f t="shared" si="170"/>
        <v>0</v>
      </c>
      <c r="AH134" s="165"/>
      <c r="AI134" s="165"/>
      <c r="AJ134" s="159">
        <f t="shared" si="171"/>
        <v>0</v>
      </c>
      <c r="AK134" s="165"/>
      <c r="AL134" s="165"/>
      <c r="AM134" s="165"/>
      <c r="AN134" s="158">
        <f t="shared" si="91"/>
        <v>0</v>
      </c>
      <c r="AO134" s="159">
        <f t="shared" ref="AO134" si="178">SUM(AP134)</f>
        <v>0</v>
      </c>
      <c r="AP134" s="165"/>
      <c r="AQ134" s="159">
        <f t="shared" si="105"/>
        <v>0</v>
      </c>
      <c r="AR134" s="165"/>
      <c r="AS134" s="165"/>
      <c r="AT134" s="165"/>
      <c r="AU134" s="159">
        <f t="shared" si="106"/>
        <v>0</v>
      </c>
      <c r="AV134" s="165"/>
      <c r="AW134" s="165"/>
      <c r="AX134" s="165"/>
      <c r="AY134" s="159">
        <f t="shared" si="160"/>
        <v>0</v>
      </c>
      <c r="AZ134" s="165"/>
      <c r="BA134" s="159">
        <f t="shared" si="160"/>
        <v>0</v>
      </c>
      <c r="BB134" s="165"/>
      <c r="BC134" s="158">
        <f t="shared" si="136"/>
        <v>0</v>
      </c>
      <c r="BD134" s="159">
        <f t="shared" si="94"/>
        <v>0</v>
      </c>
      <c r="BE134" s="165"/>
      <c r="BF134" s="165"/>
      <c r="BG134" s="159">
        <f t="shared" si="107"/>
        <v>0</v>
      </c>
      <c r="BH134" s="165"/>
      <c r="BI134" s="165"/>
      <c r="BJ134" s="165"/>
      <c r="BK134" s="159">
        <f t="shared" si="95"/>
        <v>0</v>
      </c>
      <c r="BL134" s="165"/>
      <c r="BM134" s="159">
        <f t="shared" si="108"/>
        <v>0</v>
      </c>
      <c r="BN134" s="165"/>
      <c r="BO134" s="165"/>
      <c r="BP134" s="165"/>
      <c r="BQ134" s="159">
        <f t="shared" si="109"/>
        <v>0</v>
      </c>
      <c r="BR134" s="165"/>
      <c r="BS134" s="165"/>
      <c r="BT134" s="165"/>
      <c r="BU134" s="165"/>
      <c r="BV134" s="158">
        <f t="shared" si="96"/>
        <v>0</v>
      </c>
      <c r="BW134" s="159">
        <f t="shared" si="173"/>
        <v>0</v>
      </c>
      <c r="BX134" s="165"/>
      <c r="BY134" s="158">
        <f t="shared" si="97"/>
        <v>0</v>
      </c>
      <c r="BZ134" s="159">
        <f t="shared" si="110"/>
        <v>0</v>
      </c>
      <c r="CA134" s="165"/>
      <c r="CB134" s="165"/>
      <c r="CC134" s="165"/>
      <c r="CD134" s="159">
        <f t="shared" si="98"/>
        <v>0</v>
      </c>
      <c r="CE134" s="165"/>
      <c r="CF134" s="159">
        <f t="shared" si="174"/>
        <v>0</v>
      </c>
      <c r="CG134" s="165"/>
      <c r="CH134" s="165"/>
      <c r="CI134" s="159">
        <f t="shared" si="164"/>
        <v>0</v>
      </c>
      <c r="CJ134" s="165"/>
      <c r="CK134" s="157">
        <f t="shared" si="111"/>
        <v>0</v>
      </c>
      <c r="CL134" s="165"/>
      <c r="CM134" s="165"/>
      <c r="CN134" s="165"/>
      <c r="CO134" s="149"/>
      <c r="CP134" s="149"/>
    </row>
    <row r="135" spans="1:94" s="102" customFormat="1" ht="20.100000000000001" customHeight="1" outlineLevel="1" x14ac:dyDescent="0.25">
      <c r="A135" s="86"/>
      <c r="B135" s="86">
        <v>38</v>
      </c>
      <c r="C135" s="86"/>
      <c r="D135" s="86"/>
      <c r="E135" s="35" t="s">
        <v>123</v>
      </c>
      <c r="F135" s="153">
        <f t="shared" si="176"/>
        <v>0</v>
      </c>
      <c r="G135" s="154">
        <f t="shared" si="165"/>
        <v>0</v>
      </c>
      <c r="H135" s="154">
        <f>H136+H138</f>
        <v>0</v>
      </c>
      <c r="I135" s="154">
        <f>I136+I138</f>
        <v>0</v>
      </c>
      <c r="J135" s="154">
        <f t="shared" si="166"/>
        <v>0</v>
      </c>
      <c r="K135" s="154">
        <f>K136+K138</f>
        <v>0</v>
      </c>
      <c r="L135" s="154">
        <f>L136+L138</f>
        <v>0</v>
      </c>
      <c r="M135" s="153">
        <f t="shared" ref="M135:M198" si="179">N135</f>
        <v>0</v>
      </c>
      <c r="N135" s="154">
        <f t="shared" si="177"/>
        <v>0</v>
      </c>
      <c r="O135" s="154">
        <f>O136+O138</f>
        <v>0</v>
      </c>
      <c r="P135" s="155">
        <f t="shared" ref="P135:P198" si="180">Q135+U135</f>
        <v>0</v>
      </c>
      <c r="Q135" s="154">
        <f t="shared" si="167"/>
        <v>0</v>
      </c>
      <c r="R135" s="154">
        <f>R136+R138</f>
        <v>0</v>
      </c>
      <c r="S135" s="154">
        <f>S136+S138</f>
        <v>0</v>
      </c>
      <c r="T135" s="154">
        <f>T136+T138</f>
        <v>0</v>
      </c>
      <c r="U135" s="154">
        <f t="shared" si="168"/>
        <v>0</v>
      </c>
      <c r="V135" s="154">
        <f>V136+V138</f>
        <v>0</v>
      </c>
      <c r="W135" s="154">
        <f>W136+W138</f>
        <v>0</v>
      </c>
      <c r="X135" s="155">
        <f t="shared" ref="X135:X198" si="181">Y135+AG135+AJ135</f>
        <v>0</v>
      </c>
      <c r="Y135" s="154">
        <f t="shared" ref="Y135:Y198" si="182">SUM(Z135:AF135)</f>
        <v>0</v>
      </c>
      <c r="Z135" s="154">
        <f t="shared" ref="Z135:AF135" si="183">Z136+Z138</f>
        <v>0</v>
      </c>
      <c r="AA135" s="154">
        <f t="shared" si="183"/>
        <v>0</v>
      </c>
      <c r="AB135" s="154">
        <f t="shared" si="183"/>
        <v>0</v>
      </c>
      <c r="AC135" s="154">
        <f t="shared" si="183"/>
        <v>0</v>
      </c>
      <c r="AD135" s="154">
        <f t="shared" si="183"/>
        <v>0</v>
      </c>
      <c r="AE135" s="154">
        <f t="shared" si="183"/>
        <v>0</v>
      </c>
      <c r="AF135" s="154">
        <f t="shared" si="183"/>
        <v>0</v>
      </c>
      <c r="AG135" s="154">
        <f t="shared" si="170"/>
        <v>0</v>
      </c>
      <c r="AH135" s="154">
        <f>AH136+AH138</f>
        <v>0</v>
      </c>
      <c r="AI135" s="154">
        <f>AI136+AI138</f>
        <v>0</v>
      </c>
      <c r="AJ135" s="154">
        <f t="shared" si="171"/>
        <v>0</v>
      </c>
      <c r="AK135" s="154">
        <f>AK136+AK138</f>
        <v>0</v>
      </c>
      <c r="AL135" s="154">
        <f>AL136+AL138</f>
        <v>0</v>
      </c>
      <c r="AM135" s="154">
        <f>AM136+AM138</f>
        <v>0</v>
      </c>
      <c r="AN135" s="155">
        <f t="shared" ref="AN135:AN198" si="184">AO135+AQ135+AU135+AY135+BA135</f>
        <v>0</v>
      </c>
      <c r="AO135" s="154">
        <f t="shared" ref="AO135:AO137" si="185">SUM(AP135)</f>
        <v>0</v>
      </c>
      <c r="AP135" s="154">
        <f>AP136+AP138</f>
        <v>0</v>
      </c>
      <c r="AQ135" s="154">
        <f t="shared" si="105"/>
        <v>0</v>
      </c>
      <c r="AR135" s="154">
        <f>AR136+AR138</f>
        <v>0</v>
      </c>
      <c r="AS135" s="154">
        <f>AS136+AS138</f>
        <v>0</v>
      </c>
      <c r="AT135" s="154">
        <f>AT136+AT138</f>
        <v>0</v>
      </c>
      <c r="AU135" s="154">
        <f t="shared" si="106"/>
        <v>0</v>
      </c>
      <c r="AV135" s="154">
        <f>AV136+AV138</f>
        <v>0</v>
      </c>
      <c r="AW135" s="154">
        <f>AW136+AW138</f>
        <v>0</v>
      </c>
      <c r="AX135" s="154">
        <f>AX136+AX138</f>
        <v>0</v>
      </c>
      <c r="AY135" s="154">
        <f t="shared" si="160"/>
        <v>0</v>
      </c>
      <c r="AZ135" s="154">
        <f>AZ136+AZ138</f>
        <v>0</v>
      </c>
      <c r="BA135" s="154">
        <f t="shared" si="160"/>
        <v>0</v>
      </c>
      <c r="BB135" s="154">
        <f>BB136+BB138</f>
        <v>0</v>
      </c>
      <c r="BC135" s="155">
        <f t="shared" ref="BC135:BC147" si="186">BD135+BG135+BM135+BQ135</f>
        <v>0</v>
      </c>
      <c r="BD135" s="154">
        <f t="shared" ref="BD135:BD198" si="187">SUM(BE135:BF135)</f>
        <v>0</v>
      </c>
      <c r="BE135" s="154">
        <f>BE136+BE138</f>
        <v>0</v>
      </c>
      <c r="BF135" s="154">
        <f>BF136+BF138</f>
        <v>0</v>
      </c>
      <c r="BG135" s="154">
        <f t="shared" si="107"/>
        <v>0</v>
      </c>
      <c r="BH135" s="154">
        <f>BH136+BH138</f>
        <v>0</v>
      </c>
      <c r="BI135" s="154">
        <f>BI136+BI138</f>
        <v>0</v>
      </c>
      <c r="BJ135" s="154">
        <f>BJ136+BJ138</f>
        <v>0</v>
      </c>
      <c r="BK135" s="154">
        <f t="shared" ref="BK135:BK198" si="188">SUM(BL135)</f>
        <v>0</v>
      </c>
      <c r="BL135" s="154">
        <f>BL136+BL138</f>
        <v>0</v>
      </c>
      <c r="BM135" s="154">
        <f t="shared" si="108"/>
        <v>0</v>
      </c>
      <c r="BN135" s="154">
        <f>BN136+BN138</f>
        <v>0</v>
      </c>
      <c r="BO135" s="154">
        <f>BO136+BO138</f>
        <v>0</v>
      </c>
      <c r="BP135" s="154">
        <f>BP136+BP138</f>
        <v>0</v>
      </c>
      <c r="BQ135" s="154">
        <f t="shared" si="109"/>
        <v>0</v>
      </c>
      <c r="BR135" s="154">
        <f>BR136+BR138</f>
        <v>0</v>
      </c>
      <c r="BS135" s="154">
        <f>BS136+BS138</f>
        <v>0</v>
      </c>
      <c r="BT135" s="154">
        <f>BT136+BT138</f>
        <v>0</v>
      </c>
      <c r="BU135" s="154">
        <f>BU136+BU138</f>
        <v>0</v>
      </c>
      <c r="BV135" s="155">
        <f t="shared" ref="BV135:BV198" si="189">BW135</f>
        <v>0</v>
      </c>
      <c r="BW135" s="154">
        <f t="shared" si="173"/>
        <v>0</v>
      </c>
      <c r="BX135" s="154">
        <f>BX136+BX138</f>
        <v>0</v>
      </c>
      <c r="BY135" s="155">
        <f t="shared" ref="BY135:BY198" si="190">BZ135+CD135+CF135+CI135+CK135</f>
        <v>0</v>
      </c>
      <c r="BZ135" s="154">
        <f t="shared" si="110"/>
        <v>0</v>
      </c>
      <c r="CA135" s="154">
        <f>CA136+CA138</f>
        <v>0</v>
      </c>
      <c r="CB135" s="154">
        <f>CB136+CB138</f>
        <v>0</v>
      </c>
      <c r="CC135" s="154">
        <f>CC136+CC138</f>
        <v>0</v>
      </c>
      <c r="CD135" s="154">
        <f t="shared" ref="CD135:CD198" si="191">SUM(CE135)</f>
        <v>0</v>
      </c>
      <c r="CE135" s="154">
        <f>CE136+CE138</f>
        <v>0</v>
      </c>
      <c r="CF135" s="154">
        <f t="shared" si="174"/>
        <v>0</v>
      </c>
      <c r="CG135" s="154">
        <f>CG136+CG138</f>
        <v>0</v>
      </c>
      <c r="CH135" s="154">
        <f>CH136+CH138</f>
        <v>0</v>
      </c>
      <c r="CI135" s="154">
        <f t="shared" si="164"/>
        <v>0</v>
      </c>
      <c r="CJ135" s="154">
        <f>CJ136+CJ138</f>
        <v>0</v>
      </c>
      <c r="CK135" s="154">
        <f t="shared" si="111"/>
        <v>0</v>
      </c>
      <c r="CL135" s="154">
        <f>CL136+CL138</f>
        <v>0</v>
      </c>
      <c r="CM135" s="154">
        <f>CM136+CM138</f>
        <v>0</v>
      </c>
      <c r="CN135" s="154">
        <f>CN136+CN138</f>
        <v>0</v>
      </c>
      <c r="CO135" s="154"/>
      <c r="CP135" s="154">
        <f>F135+M135+P135+X135+AN135+BC135+BV135+BY135</f>
        <v>0</v>
      </c>
    </row>
    <row r="136" spans="1:94" s="102" customFormat="1" ht="20.100000000000001" customHeight="1" outlineLevel="2" x14ac:dyDescent="0.25">
      <c r="A136" s="61"/>
      <c r="B136" s="61"/>
      <c r="C136" s="61">
        <v>383</v>
      </c>
      <c r="D136" s="61"/>
      <c r="E136" s="62" t="s">
        <v>124</v>
      </c>
      <c r="F136" s="156">
        <f t="shared" si="176"/>
        <v>0</v>
      </c>
      <c r="G136" s="161">
        <f t="shared" si="165"/>
        <v>0</v>
      </c>
      <c r="H136" s="157">
        <f>H137</f>
        <v>0</v>
      </c>
      <c r="I136" s="157">
        <f>I137</f>
        <v>0</v>
      </c>
      <c r="J136" s="157">
        <f t="shared" si="166"/>
        <v>0</v>
      </c>
      <c r="K136" s="157">
        <f>K137</f>
        <v>0</v>
      </c>
      <c r="L136" s="157">
        <f>L137</f>
        <v>0</v>
      </c>
      <c r="M136" s="156">
        <f t="shared" si="179"/>
        <v>0</v>
      </c>
      <c r="N136" s="157">
        <f t="shared" si="177"/>
        <v>0</v>
      </c>
      <c r="O136" s="157">
        <f>O137</f>
        <v>0</v>
      </c>
      <c r="P136" s="158">
        <f t="shared" si="180"/>
        <v>0</v>
      </c>
      <c r="Q136" s="157">
        <f t="shared" si="167"/>
        <v>0</v>
      </c>
      <c r="R136" s="157">
        <f>R137</f>
        <v>0</v>
      </c>
      <c r="S136" s="157">
        <f>S137</f>
        <v>0</v>
      </c>
      <c r="T136" s="157">
        <f>T137</f>
        <v>0</v>
      </c>
      <c r="U136" s="157">
        <f t="shared" si="168"/>
        <v>0</v>
      </c>
      <c r="V136" s="157">
        <f>V137</f>
        <v>0</v>
      </c>
      <c r="W136" s="157">
        <f>W137</f>
        <v>0</v>
      </c>
      <c r="X136" s="158">
        <f t="shared" si="181"/>
        <v>0</v>
      </c>
      <c r="Y136" s="157">
        <f t="shared" si="182"/>
        <v>0</v>
      </c>
      <c r="Z136" s="157">
        <f t="shared" ref="Z136:AF136" si="192">Z137</f>
        <v>0</v>
      </c>
      <c r="AA136" s="157">
        <f t="shared" si="192"/>
        <v>0</v>
      </c>
      <c r="AB136" s="157">
        <f t="shared" si="192"/>
        <v>0</v>
      </c>
      <c r="AC136" s="157">
        <f t="shared" si="192"/>
        <v>0</v>
      </c>
      <c r="AD136" s="157">
        <f t="shared" si="192"/>
        <v>0</v>
      </c>
      <c r="AE136" s="157">
        <f t="shared" si="192"/>
        <v>0</v>
      </c>
      <c r="AF136" s="157">
        <f t="shared" si="192"/>
        <v>0</v>
      </c>
      <c r="AG136" s="157">
        <f t="shared" si="170"/>
        <v>0</v>
      </c>
      <c r="AH136" s="157">
        <f>AH137</f>
        <v>0</v>
      </c>
      <c r="AI136" s="157">
        <f>AI137</f>
        <v>0</v>
      </c>
      <c r="AJ136" s="157">
        <f t="shared" si="171"/>
        <v>0</v>
      </c>
      <c r="AK136" s="157">
        <f>AK137</f>
        <v>0</v>
      </c>
      <c r="AL136" s="157">
        <f>AL137</f>
        <v>0</v>
      </c>
      <c r="AM136" s="157">
        <f>AM137</f>
        <v>0</v>
      </c>
      <c r="AN136" s="158">
        <f t="shared" si="184"/>
        <v>0</v>
      </c>
      <c r="AO136" s="157">
        <f t="shared" si="185"/>
        <v>0</v>
      </c>
      <c r="AP136" s="157">
        <f>AP137</f>
        <v>0</v>
      </c>
      <c r="AQ136" s="157">
        <f t="shared" si="105"/>
        <v>0</v>
      </c>
      <c r="AR136" s="157">
        <f>AR137</f>
        <v>0</v>
      </c>
      <c r="AS136" s="157">
        <f>AS137</f>
        <v>0</v>
      </c>
      <c r="AT136" s="157">
        <f>AT137</f>
        <v>0</v>
      </c>
      <c r="AU136" s="157">
        <f t="shared" si="106"/>
        <v>0</v>
      </c>
      <c r="AV136" s="157">
        <f>AV137</f>
        <v>0</v>
      </c>
      <c r="AW136" s="157">
        <f>AW137</f>
        <v>0</v>
      </c>
      <c r="AX136" s="157">
        <f>AX137</f>
        <v>0</v>
      </c>
      <c r="AY136" s="157">
        <f t="shared" si="160"/>
        <v>0</v>
      </c>
      <c r="AZ136" s="157">
        <f>AZ137</f>
        <v>0</v>
      </c>
      <c r="BA136" s="157">
        <f t="shared" si="160"/>
        <v>0</v>
      </c>
      <c r="BB136" s="157">
        <f>BB137</f>
        <v>0</v>
      </c>
      <c r="BC136" s="158">
        <f t="shared" si="186"/>
        <v>0</v>
      </c>
      <c r="BD136" s="157">
        <f t="shared" si="187"/>
        <v>0</v>
      </c>
      <c r="BE136" s="157">
        <f>BE137</f>
        <v>0</v>
      </c>
      <c r="BF136" s="157">
        <f>BF137</f>
        <v>0</v>
      </c>
      <c r="BG136" s="157">
        <f t="shared" si="107"/>
        <v>0</v>
      </c>
      <c r="BH136" s="157">
        <f>BH137</f>
        <v>0</v>
      </c>
      <c r="BI136" s="157">
        <f>BI137</f>
        <v>0</v>
      </c>
      <c r="BJ136" s="157">
        <f>BJ137</f>
        <v>0</v>
      </c>
      <c r="BK136" s="157">
        <f t="shared" si="188"/>
        <v>0</v>
      </c>
      <c r="BL136" s="157">
        <f>BL137</f>
        <v>0</v>
      </c>
      <c r="BM136" s="157">
        <f t="shared" si="108"/>
        <v>0</v>
      </c>
      <c r="BN136" s="157">
        <f>BN137</f>
        <v>0</v>
      </c>
      <c r="BO136" s="157">
        <f>BO137</f>
        <v>0</v>
      </c>
      <c r="BP136" s="157">
        <f>BP137</f>
        <v>0</v>
      </c>
      <c r="BQ136" s="157">
        <f t="shared" si="109"/>
        <v>0</v>
      </c>
      <c r="BR136" s="157">
        <f>BR137</f>
        <v>0</v>
      </c>
      <c r="BS136" s="157">
        <f>BS137</f>
        <v>0</v>
      </c>
      <c r="BT136" s="157">
        <f>BT137</f>
        <v>0</v>
      </c>
      <c r="BU136" s="157">
        <f>BU137</f>
        <v>0</v>
      </c>
      <c r="BV136" s="158">
        <f t="shared" si="189"/>
        <v>0</v>
      </c>
      <c r="BW136" s="157">
        <f t="shared" si="173"/>
        <v>0</v>
      </c>
      <c r="BX136" s="157">
        <f>BX137</f>
        <v>0</v>
      </c>
      <c r="BY136" s="158">
        <f t="shared" si="190"/>
        <v>0</v>
      </c>
      <c r="BZ136" s="157">
        <f t="shared" si="110"/>
        <v>0</v>
      </c>
      <c r="CA136" s="157">
        <f>CA137</f>
        <v>0</v>
      </c>
      <c r="CB136" s="157">
        <f>CB137</f>
        <v>0</v>
      </c>
      <c r="CC136" s="157">
        <f>CC137</f>
        <v>0</v>
      </c>
      <c r="CD136" s="157">
        <f t="shared" si="191"/>
        <v>0</v>
      </c>
      <c r="CE136" s="157">
        <f>CE137</f>
        <v>0</v>
      </c>
      <c r="CF136" s="157">
        <f t="shared" si="174"/>
        <v>0</v>
      </c>
      <c r="CG136" s="157">
        <f>CG137</f>
        <v>0</v>
      </c>
      <c r="CH136" s="157">
        <f>CH137</f>
        <v>0</v>
      </c>
      <c r="CI136" s="157">
        <f t="shared" si="164"/>
        <v>0</v>
      </c>
      <c r="CJ136" s="157">
        <f>CJ137</f>
        <v>0</v>
      </c>
      <c r="CK136" s="157">
        <f t="shared" si="111"/>
        <v>0</v>
      </c>
      <c r="CL136" s="157">
        <f>CL137</f>
        <v>0</v>
      </c>
      <c r="CM136" s="157">
        <f>CM137</f>
        <v>0</v>
      </c>
      <c r="CN136" s="157">
        <f>CN137</f>
        <v>0</v>
      </c>
      <c r="CO136" s="137"/>
      <c r="CP136" s="137"/>
    </row>
    <row r="137" spans="1:94" ht="20.100000000000001" customHeight="1" outlineLevel="3" x14ac:dyDescent="0.25">
      <c r="A137" s="111"/>
      <c r="B137" s="111"/>
      <c r="C137" s="112"/>
      <c r="D137" s="113">
        <v>3839</v>
      </c>
      <c r="E137" s="135" t="s">
        <v>125</v>
      </c>
      <c r="F137" s="158">
        <f t="shared" si="176"/>
        <v>0</v>
      </c>
      <c r="G137" s="159">
        <f t="shared" si="165"/>
        <v>0</v>
      </c>
      <c r="H137" s="165"/>
      <c r="I137" s="165"/>
      <c r="J137" s="159">
        <f t="shared" si="166"/>
        <v>0</v>
      </c>
      <c r="K137" s="165"/>
      <c r="L137" s="165"/>
      <c r="M137" s="158">
        <f t="shared" si="179"/>
        <v>0</v>
      </c>
      <c r="N137" s="159">
        <f t="shared" si="177"/>
        <v>0</v>
      </c>
      <c r="O137" s="165"/>
      <c r="P137" s="158">
        <f t="shared" si="180"/>
        <v>0</v>
      </c>
      <c r="Q137" s="159">
        <f t="shared" si="167"/>
        <v>0</v>
      </c>
      <c r="R137" s="165"/>
      <c r="S137" s="165"/>
      <c r="T137" s="165"/>
      <c r="U137" s="159">
        <f t="shared" si="168"/>
        <v>0</v>
      </c>
      <c r="V137" s="165"/>
      <c r="W137" s="165"/>
      <c r="X137" s="158">
        <f t="shared" si="181"/>
        <v>0</v>
      </c>
      <c r="Y137" s="159">
        <f t="shared" si="182"/>
        <v>0</v>
      </c>
      <c r="Z137" s="165"/>
      <c r="AA137" s="165"/>
      <c r="AB137" s="165"/>
      <c r="AC137" s="165"/>
      <c r="AD137" s="165"/>
      <c r="AE137" s="165"/>
      <c r="AF137" s="165"/>
      <c r="AG137" s="159">
        <f t="shared" si="170"/>
        <v>0</v>
      </c>
      <c r="AH137" s="165"/>
      <c r="AI137" s="165"/>
      <c r="AJ137" s="159">
        <f t="shared" si="171"/>
        <v>0</v>
      </c>
      <c r="AK137" s="165"/>
      <c r="AL137" s="165"/>
      <c r="AM137" s="165"/>
      <c r="AN137" s="158">
        <f t="shared" si="184"/>
        <v>0</v>
      </c>
      <c r="AO137" s="159">
        <f t="shared" si="185"/>
        <v>0</v>
      </c>
      <c r="AP137" s="165"/>
      <c r="AQ137" s="159">
        <f t="shared" si="105"/>
        <v>0</v>
      </c>
      <c r="AR137" s="165"/>
      <c r="AS137" s="165"/>
      <c r="AT137" s="165"/>
      <c r="AU137" s="159">
        <f t="shared" si="106"/>
        <v>0</v>
      </c>
      <c r="AV137" s="165"/>
      <c r="AW137" s="165"/>
      <c r="AX137" s="165"/>
      <c r="AY137" s="159">
        <f t="shared" si="160"/>
        <v>0</v>
      </c>
      <c r="AZ137" s="165"/>
      <c r="BA137" s="159">
        <f t="shared" si="160"/>
        <v>0</v>
      </c>
      <c r="BB137" s="165"/>
      <c r="BC137" s="158">
        <f t="shared" si="186"/>
        <v>0</v>
      </c>
      <c r="BD137" s="159">
        <f t="shared" si="187"/>
        <v>0</v>
      </c>
      <c r="BE137" s="165"/>
      <c r="BF137" s="165"/>
      <c r="BG137" s="159">
        <f t="shared" si="107"/>
        <v>0</v>
      </c>
      <c r="BH137" s="165"/>
      <c r="BI137" s="165"/>
      <c r="BJ137" s="165"/>
      <c r="BK137" s="159">
        <f t="shared" si="188"/>
        <v>0</v>
      </c>
      <c r="BL137" s="165"/>
      <c r="BM137" s="159">
        <f t="shared" si="108"/>
        <v>0</v>
      </c>
      <c r="BN137" s="165"/>
      <c r="BO137" s="165"/>
      <c r="BP137" s="165"/>
      <c r="BQ137" s="159">
        <f t="shared" si="109"/>
        <v>0</v>
      </c>
      <c r="BR137" s="165"/>
      <c r="BS137" s="165"/>
      <c r="BT137" s="165"/>
      <c r="BU137" s="165"/>
      <c r="BV137" s="158">
        <f t="shared" si="189"/>
        <v>0</v>
      </c>
      <c r="BW137" s="159">
        <f t="shared" si="173"/>
        <v>0</v>
      </c>
      <c r="BX137" s="165"/>
      <c r="BY137" s="158">
        <f t="shared" si="190"/>
        <v>0</v>
      </c>
      <c r="BZ137" s="159">
        <f t="shared" si="110"/>
        <v>0</v>
      </c>
      <c r="CA137" s="165"/>
      <c r="CB137" s="165"/>
      <c r="CC137" s="165"/>
      <c r="CD137" s="159">
        <f t="shared" si="191"/>
        <v>0</v>
      </c>
      <c r="CE137" s="165"/>
      <c r="CF137" s="159">
        <f t="shared" si="174"/>
        <v>0</v>
      </c>
      <c r="CG137" s="165"/>
      <c r="CH137" s="165"/>
      <c r="CI137" s="159">
        <f t="shared" si="164"/>
        <v>0</v>
      </c>
      <c r="CJ137" s="165"/>
      <c r="CK137" s="157">
        <f t="shared" si="111"/>
        <v>0</v>
      </c>
      <c r="CL137" s="165"/>
      <c r="CM137" s="165"/>
      <c r="CN137" s="165"/>
      <c r="CO137" s="149"/>
      <c r="CP137" s="149"/>
    </row>
    <row r="138" spans="1:94" s="102" customFormat="1" ht="20.100000000000001" customHeight="1" outlineLevel="2" x14ac:dyDescent="0.25">
      <c r="A138" s="61"/>
      <c r="B138" s="61"/>
      <c r="C138" s="61">
        <v>389</v>
      </c>
      <c r="D138" s="61"/>
      <c r="E138" s="62" t="s">
        <v>126</v>
      </c>
      <c r="F138" s="156">
        <f t="shared" si="176"/>
        <v>0</v>
      </c>
      <c r="G138" s="161">
        <f t="shared" si="165"/>
        <v>0</v>
      </c>
      <c r="H138" s="157">
        <f>SUM(H139:H142)</f>
        <v>0</v>
      </c>
      <c r="I138" s="157">
        <f>SUM(I139:I142)</f>
        <v>0</v>
      </c>
      <c r="J138" s="157">
        <f t="shared" si="166"/>
        <v>0</v>
      </c>
      <c r="K138" s="157">
        <f>SUM(K139:K142)</f>
        <v>0</v>
      </c>
      <c r="L138" s="157">
        <f>SUM(L139:L142)</f>
        <v>0</v>
      </c>
      <c r="M138" s="156">
        <f t="shared" si="179"/>
        <v>0</v>
      </c>
      <c r="N138" s="157">
        <f t="shared" si="177"/>
        <v>0</v>
      </c>
      <c r="O138" s="157">
        <f>SUM(O139:O142)</f>
        <v>0</v>
      </c>
      <c r="P138" s="158">
        <f t="shared" si="180"/>
        <v>0</v>
      </c>
      <c r="Q138" s="157">
        <f t="shared" si="167"/>
        <v>0</v>
      </c>
      <c r="R138" s="157">
        <f>SUM(R139:R142)</f>
        <v>0</v>
      </c>
      <c r="S138" s="157">
        <f>SUM(S139:S142)</f>
        <v>0</v>
      </c>
      <c r="T138" s="157">
        <f>SUM(T139:T142)</f>
        <v>0</v>
      </c>
      <c r="U138" s="157">
        <f t="shared" si="168"/>
        <v>0</v>
      </c>
      <c r="V138" s="157">
        <f>SUM(V139:V142)</f>
        <v>0</v>
      </c>
      <c r="W138" s="157">
        <f>SUM(W139:W142)</f>
        <v>0</v>
      </c>
      <c r="X138" s="158">
        <f t="shared" si="181"/>
        <v>0</v>
      </c>
      <c r="Y138" s="157">
        <f t="shared" si="182"/>
        <v>0</v>
      </c>
      <c r="Z138" s="157">
        <f t="shared" ref="Z138:AF138" si="193">SUM(Z139:Z142)</f>
        <v>0</v>
      </c>
      <c r="AA138" s="157">
        <f t="shared" si="193"/>
        <v>0</v>
      </c>
      <c r="AB138" s="157">
        <f t="shared" si="193"/>
        <v>0</v>
      </c>
      <c r="AC138" s="157">
        <f t="shared" si="193"/>
        <v>0</v>
      </c>
      <c r="AD138" s="157">
        <f t="shared" si="193"/>
        <v>0</v>
      </c>
      <c r="AE138" s="157">
        <f t="shared" si="193"/>
        <v>0</v>
      </c>
      <c r="AF138" s="157">
        <f t="shared" si="193"/>
        <v>0</v>
      </c>
      <c r="AG138" s="157">
        <f t="shared" si="170"/>
        <v>0</v>
      </c>
      <c r="AH138" s="157">
        <f>SUM(AH139:AH142)</f>
        <v>0</v>
      </c>
      <c r="AI138" s="157">
        <f>SUM(AI139:AI142)</f>
        <v>0</v>
      </c>
      <c r="AJ138" s="157">
        <f t="shared" si="171"/>
        <v>0</v>
      </c>
      <c r="AK138" s="157">
        <f>SUM(AK139:AK142)</f>
        <v>0</v>
      </c>
      <c r="AL138" s="157">
        <f>SUM(AL139:AL142)</f>
        <v>0</v>
      </c>
      <c r="AM138" s="157">
        <f>SUM(AM139:AM142)</f>
        <v>0</v>
      </c>
      <c r="AN138" s="158">
        <f t="shared" si="184"/>
        <v>0</v>
      </c>
      <c r="AO138" s="157">
        <f t="shared" ref="AO138" si="194">SUM(AP138)</f>
        <v>0</v>
      </c>
      <c r="AP138" s="157">
        <f>SUM(AP139:AP142)</f>
        <v>0</v>
      </c>
      <c r="AQ138" s="157">
        <f t="shared" si="105"/>
        <v>0</v>
      </c>
      <c r="AR138" s="157">
        <f>SUM(AR139:AR142)</f>
        <v>0</v>
      </c>
      <c r="AS138" s="157">
        <f>SUM(AS139:AS142)</f>
        <v>0</v>
      </c>
      <c r="AT138" s="157">
        <f>SUM(AT139:AT142)</f>
        <v>0</v>
      </c>
      <c r="AU138" s="157">
        <f t="shared" si="106"/>
        <v>0</v>
      </c>
      <c r="AV138" s="157">
        <f>SUM(AV139:AV142)</f>
        <v>0</v>
      </c>
      <c r="AW138" s="157">
        <f>SUM(AW139:AW142)</f>
        <v>0</v>
      </c>
      <c r="AX138" s="157">
        <f>SUM(AX139:AX142)</f>
        <v>0</v>
      </c>
      <c r="AY138" s="157">
        <f t="shared" si="160"/>
        <v>0</v>
      </c>
      <c r="AZ138" s="157">
        <f>SUM(AZ139:AZ142)</f>
        <v>0</v>
      </c>
      <c r="BA138" s="157">
        <f t="shared" si="160"/>
        <v>0</v>
      </c>
      <c r="BB138" s="157">
        <f>SUM(BB139:BB142)</f>
        <v>0</v>
      </c>
      <c r="BC138" s="158">
        <f t="shared" si="186"/>
        <v>0</v>
      </c>
      <c r="BD138" s="157">
        <f t="shared" si="187"/>
        <v>0</v>
      </c>
      <c r="BE138" s="157">
        <f>SUM(BE139:BE142)</f>
        <v>0</v>
      </c>
      <c r="BF138" s="157">
        <f>SUM(BF139:BF142)</f>
        <v>0</v>
      </c>
      <c r="BG138" s="157">
        <f t="shared" si="107"/>
        <v>0</v>
      </c>
      <c r="BH138" s="157">
        <f>SUM(BH139:BH142)</f>
        <v>0</v>
      </c>
      <c r="BI138" s="157">
        <f>SUM(BI139:BI142)</f>
        <v>0</v>
      </c>
      <c r="BJ138" s="157">
        <f>SUM(BJ139:BJ142)</f>
        <v>0</v>
      </c>
      <c r="BK138" s="157">
        <f t="shared" si="188"/>
        <v>0</v>
      </c>
      <c r="BL138" s="157">
        <f>SUM(BL139:BL142)</f>
        <v>0</v>
      </c>
      <c r="BM138" s="157">
        <f t="shared" si="108"/>
        <v>0</v>
      </c>
      <c r="BN138" s="157">
        <f>SUM(BN139:BN142)</f>
        <v>0</v>
      </c>
      <c r="BO138" s="157">
        <f>SUM(BO139:BO142)</f>
        <v>0</v>
      </c>
      <c r="BP138" s="157">
        <f>SUM(BP139:BP142)</f>
        <v>0</v>
      </c>
      <c r="BQ138" s="157">
        <f t="shared" si="109"/>
        <v>0</v>
      </c>
      <c r="BR138" s="157">
        <f>SUM(BR139:BR142)</f>
        <v>0</v>
      </c>
      <c r="BS138" s="157">
        <f>SUM(BS139:BS142)</f>
        <v>0</v>
      </c>
      <c r="BT138" s="157">
        <f>SUM(BT139:BT142)</f>
        <v>0</v>
      </c>
      <c r="BU138" s="157">
        <f>SUM(BU139:BU142)</f>
        <v>0</v>
      </c>
      <c r="BV138" s="158">
        <f t="shared" si="189"/>
        <v>0</v>
      </c>
      <c r="BW138" s="157">
        <f t="shared" si="173"/>
        <v>0</v>
      </c>
      <c r="BX138" s="157">
        <f>SUM(BX139:BX142)</f>
        <v>0</v>
      </c>
      <c r="BY138" s="158">
        <f t="shared" si="190"/>
        <v>0</v>
      </c>
      <c r="BZ138" s="157">
        <f t="shared" si="110"/>
        <v>0</v>
      </c>
      <c r="CA138" s="157">
        <f>SUM(CA139:CA142)</f>
        <v>0</v>
      </c>
      <c r="CB138" s="157">
        <f>SUM(CB139:CB142)</f>
        <v>0</v>
      </c>
      <c r="CC138" s="157">
        <f>SUM(CC139:CC142)</f>
        <v>0</v>
      </c>
      <c r="CD138" s="157">
        <f t="shared" si="191"/>
        <v>0</v>
      </c>
      <c r="CE138" s="157">
        <f>SUM(CE139:CE142)</f>
        <v>0</v>
      </c>
      <c r="CF138" s="157">
        <f t="shared" si="174"/>
        <v>0</v>
      </c>
      <c r="CG138" s="157">
        <f>SUM(CG139:CG142)</f>
        <v>0</v>
      </c>
      <c r="CH138" s="157">
        <f>SUM(CH139:CH142)</f>
        <v>0</v>
      </c>
      <c r="CI138" s="157">
        <f t="shared" si="164"/>
        <v>0</v>
      </c>
      <c r="CJ138" s="157">
        <f>SUM(CJ139:CJ142)</f>
        <v>0</v>
      </c>
      <c r="CK138" s="157">
        <f t="shared" si="111"/>
        <v>0</v>
      </c>
      <c r="CL138" s="157">
        <f>SUM(CL139:CL142)</f>
        <v>0</v>
      </c>
      <c r="CM138" s="157">
        <f>SUM(CM139:CM142)</f>
        <v>0</v>
      </c>
      <c r="CN138" s="157">
        <f>SUM(CN139:CN142)</f>
        <v>0</v>
      </c>
      <c r="CO138" s="137"/>
      <c r="CP138" s="137"/>
    </row>
    <row r="139" spans="1:94" ht="20.100000000000001" customHeight="1" outlineLevel="3" x14ac:dyDescent="0.25">
      <c r="A139" s="111"/>
      <c r="B139" s="111"/>
      <c r="C139" s="112"/>
      <c r="D139" s="113">
        <v>3893</v>
      </c>
      <c r="E139" s="135" t="s">
        <v>127</v>
      </c>
      <c r="F139" s="158">
        <f t="shared" si="176"/>
        <v>0</v>
      </c>
      <c r="G139" s="159">
        <f t="shared" si="165"/>
        <v>0</v>
      </c>
      <c r="H139" s="165"/>
      <c r="I139" s="165"/>
      <c r="J139" s="159">
        <f t="shared" si="166"/>
        <v>0</v>
      </c>
      <c r="K139" s="165"/>
      <c r="L139" s="165"/>
      <c r="M139" s="158">
        <f t="shared" si="179"/>
        <v>0</v>
      </c>
      <c r="N139" s="159">
        <f t="shared" si="177"/>
        <v>0</v>
      </c>
      <c r="O139" s="165"/>
      <c r="P139" s="158">
        <f t="shared" si="180"/>
        <v>0</v>
      </c>
      <c r="Q139" s="159">
        <f t="shared" si="167"/>
        <v>0</v>
      </c>
      <c r="R139" s="165"/>
      <c r="S139" s="165"/>
      <c r="T139" s="165"/>
      <c r="U139" s="159">
        <f t="shared" si="168"/>
        <v>0</v>
      </c>
      <c r="V139" s="165"/>
      <c r="W139" s="165"/>
      <c r="X139" s="158">
        <f t="shared" si="181"/>
        <v>0</v>
      </c>
      <c r="Y139" s="159">
        <f t="shared" si="182"/>
        <v>0</v>
      </c>
      <c r="Z139" s="165"/>
      <c r="AA139" s="165"/>
      <c r="AB139" s="165"/>
      <c r="AC139" s="165"/>
      <c r="AD139" s="165"/>
      <c r="AE139" s="165"/>
      <c r="AF139" s="165"/>
      <c r="AG139" s="159">
        <f>SUM(AH139:AI139)</f>
        <v>0</v>
      </c>
      <c r="AH139" s="165"/>
      <c r="AI139" s="165"/>
      <c r="AJ139" s="159">
        <f t="shared" si="171"/>
        <v>0</v>
      </c>
      <c r="AK139" s="165"/>
      <c r="AL139" s="165"/>
      <c r="AM139" s="165"/>
      <c r="AN139" s="158">
        <f t="shared" si="184"/>
        <v>0</v>
      </c>
      <c r="AO139" s="159">
        <f t="shared" ref="AO139" si="195">SUM(AP139)</f>
        <v>0</v>
      </c>
      <c r="AP139" s="165"/>
      <c r="AQ139" s="159">
        <f t="shared" ref="AQ139:AQ185" si="196">SUM(AR139:AT139)</f>
        <v>0</v>
      </c>
      <c r="AR139" s="165"/>
      <c r="AS139" s="165"/>
      <c r="AT139" s="165"/>
      <c r="AU139" s="159">
        <f t="shared" ref="AU139:AU185" si="197">SUM(AV139:AX139)</f>
        <v>0</v>
      </c>
      <c r="AV139" s="165"/>
      <c r="AW139" s="165"/>
      <c r="AX139" s="165"/>
      <c r="AY139" s="159">
        <f t="shared" si="160"/>
        <v>0</v>
      </c>
      <c r="AZ139" s="165"/>
      <c r="BA139" s="159">
        <f t="shared" si="160"/>
        <v>0</v>
      </c>
      <c r="BB139" s="165"/>
      <c r="BC139" s="158">
        <f t="shared" si="186"/>
        <v>0</v>
      </c>
      <c r="BD139" s="159">
        <f t="shared" si="187"/>
        <v>0</v>
      </c>
      <c r="BE139" s="165"/>
      <c r="BF139" s="165"/>
      <c r="BG139" s="159">
        <f t="shared" ref="BG139:BG185" si="198">SUM(BH139:BJ139)</f>
        <v>0</v>
      </c>
      <c r="BH139" s="165"/>
      <c r="BI139" s="165"/>
      <c r="BJ139" s="165"/>
      <c r="BK139" s="159">
        <f t="shared" si="188"/>
        <v>0</v>
      </c>
      <c r="BL139" s="165"/>
      <c r="BM139" s="159">
        <f t="shared" ref="BM139:BM185" si="199">SUM(BN139:BP139)</f>
        <v>0</v>
      </c>
      <c r="BN139" s="165"/>
      <c r="BO139" s="165"/>
      <c r="BP139" s="165"/>
      <c r="BQ139" s="159">
        <f t="shared" ref="BQ139:BQ185" si="200">SUM(BR139:BU139)</f>
        <v>0</v>
      </c>
      <c r="BR139" s="165"/>
      <c r="BS139" s="165"/>
      <c r="BT139" s="165"/>
      <c r="BU139" s="165"/>
      <c r="BV139" s="158">
        <f t="shared" si="189"/>
        <v>0</v>
      </c>
      <c r="BW139" s="159">
        <f t="shared" si="173"/>
        <v>0</v>
      </c>
      <c r="BX139" s="165"/>
      <c r="BY139" s="158">
        <f t="shared" si="190"/>
        <v>0</v>
      </c>
      <c r="BZ139" s="159">
        <f t="shared" ref="BZ139:BZ185" si="201">SUM(CA139:CC139)</f>
        <v>0</v>
      </c>
      <c r="CA139" s="165"/>
      <c r="CB139" s="165"/>
      <c r="CC139" s="165"/>
      <c r="CD139" s="159">
        <f t="shared" si="191"/>
        <v>0</v>
      </c>
      <c r="CE139" s="165"/>
      <c r="CF139" s="159">
        <f t="shared" si="174"/>
        <v>0</v>
      </c>
      <c r="CG139" s="165"/>
      <c r="CH139" s="165"/>
      <c r="CI139" s="159">
        <f t="shared" si="164"/>
        <v>0</v>
      </c>
      <c r="CJ139" s="165"/>
      <c r="CK139" s="157">
        <f t="shared" ref="CK139:CK185" si="202">SUM(CL139:CN139)</f>
        <v>0</v>
      </c>
      <c r="CL139" s="165"/>
      <c r="CM139" s="165"/>
      <c r="CN139" s="165"/>
      <c r="CO139" s="149"/>
      <c r="CP139" s="149"/>
    </row>
    <row r="140" spans="1:94" ht="20.100000000000001" customHeight="1" outlineLevel="3" x14ac:dyDescent="0.25">
      <c r="A140" s="111"/>
      <c r="B140" s="111"/>
      <c r="C140" s="112"/>
      <c r="D140" s="113">
        <v>3896</v>
      </c>
      <c r="E140" s="135" t="s">
        <v>128</v>
      </c>
      <c r="F140" s="158">
        <f t="shared" si="176"/>
        <v>0</v>
      </c>
      <c r="G140" s="159">
        <f t="shared" si="165"/>
        <v>0</v>
      </c>
      <c r="H140" s="165"/>
      <c r="I140" s="165"/>
      <c r="J140" s="159">
        <f t="shared" si="166"/>
        <v>0</v>
      </c>
      <c r="K140" s="165"/>
      <c r="L140" s="165"/>
      <c r="M140" s="158">
        <f t="shared" si="179"/>
        <v>0</v>
      </c>
      <c r="N140" s="159">
        <f t="shared" si="177"/>
        <v>0</v>
      </c>
      <c r="O140" s="165"/>
      <c r="P140" s="158">
        <f t="shared" si="180"/>
        <v>0</v>
      </c>
      <c r="Q140" s="159">
        <f t="shared" si="167"/>
        <v>0</v>
      </c>
      <c r="R140" s="165"/>
      <c r="S140" s="165"/>
      <c r="T140" s="165"/>
      <c r="U140" s="159">
        <f t="shared" si="168"/>
        <v>0</v>
      </c>
      <c r="V140" s="165"/>
      <c r="W140" s="165"/>
      <c r="X140" s="158">
        <f t="shared" si="181"/>
        <v>0</v>
      </c>
      <c r="Y140" s="159">
        <f t="shared" si="182"/>
        <v>0</v>
      </c>
      <c r="Z140" s="165"/>
      <c r="AA140" s="165"/>
      <c r="AB140" s="165"/>
      <c r="AC140" s="165"/>
      <c r="AD140" s="165"/>
      <c r="AE140" s="165"/>
      <c r="AF140" s="165"/>
      <c r="AG140" s="159">
        <f>SUM(AH140:AI140)</f>
        <v>0</v>
      </c>
      <c r="AH140" s="165"/>
      <c r="AI140" s="165"/>
      <c r="AJ140" s="159">
        <f t="shared" si="171"/>
        <v>0</v>
      </c>
      <c r="AK140" s="165"/>
      <c r="AL140" s="165"/>
      <c r="AM140" s="165"/>
      <c r="AN140" s="158">
        <f t="shared" si="184"/>
        <v>0</v>
      </c>
      <c r="AO140" s="159">
        <f t="shared" ref="AO140:AO142" si="203">SUM(AP140)</f>
        <v>0</v>
      </c>
      <c r="AP140" s="165"/>
      <c r="AQ140" s="159">
        <f t="shared" si="196"/>
        <v>0</v>
      </c>
      <c r="AR140" s="165"/>
      <c r="AS140" s="165"/>
      <c r="AT140" s="165"/>
      <c r="AU140" s="159">
        <f t="shared" si="197"/>
        <v>0</v>
      </c>
      <c r="AV140" s="165"/>
      <c r="AW140" s="165"/>
      <c r="AX140" s="165"/>
      <c r="AY140" s="159">
        <f t="shared" si="160"/>
        <v>0</v>
      </c>
      <c r="AZ140" s="165"/>
      <c r="BA140" s="159">
        <f t="shared" si="160"/>
        <v>0</v>
      </c>
      <c r="BB140" s="165"/>
      <c r="BC140" s="158">
        <f t="shared" si="186"/>
        <v>0</v>
      </c>
      <c r="BD140" s="159">
        <f t="shared" si="187"/>
        <v>0</v>
      </c>
      <c r="BE140" s="165"/>
      <c r="BF140" s="165"/>
      <c r="BG140" s="159">
        <f t="shared" si="198"/>
        <v>0</v>
      </c>
      <c r="BH140" s="165"/>
      <c r="BI140" s="165"/>
      <c r="BJ140" s="165"/>
      <c r="BK140" s="159">
        <f t="shared" si="188"/>
        <v>0</v>
      </c>
      <c r="BL140" s="165"/>
      <c r="BM140" s="159">
        <f t="shared" si="199"/>
        <v>0</v>
      </c>
      <c r="BN140" s="165"/>
      <c r="BO140" s="165"/>
      <c r="BP140" s="165"/>
      <c r="BQ140" s="159">
        <f t="shared" si="200"/>
        <v>0</v>
      </c>
      <c r="BR140" s="165"/>
      <c r="BS140" s="165"/>
      <c r="BT140" s="165"/>
      <c r="BU140" s="165"/>
      <c r="BV140" s="158">
        <f t="shared" si="189"/>
        <v>0</v>
      </c>
      <c r="BW140" s="159">
        <f t="shared" si="173"/>
        <v>0</v>
      </c>
      <c r="BX140" s="165"/>
      <c r="BY140" s="158">
        <f t="shared" si="190"/>
        <v>0</v>
      </c>
      <c r="BZ140" s="159">
        <f t="shared" si="201"/>
        <v>0</v>
      </c>
      <c r="CA140" s="165"/>
      <c r="CB140" s="165"/>
      <c r="CC140" s="165"/>
      <c r="CD140" s="159">
        <f t="shared" si="191"/>
        <v>0</v>
      </c>
      <c r="CE140" s="165"/>
      <c r="CF140" s="159">
        <f t="shared" si="174"/>
        <v>0</v>
      </c>
      <c r="CG140" s="165"/>
      <c r="CH140" s="165"/>
      <c r="CI140" s="159">
        <f t="shared" si="164"/>
        <v>0</v>
      </c>
      <c r="CJ140" s="165"/>
      <c r="CK140" s="157">
        <f t="shared" si="202"/>
        <v>0</v>
      </c>
      <c r="CL140" s="165"/>
      <c r="CM140" s="165"/>
      <c r="CN140" s="165"/>
      <c r="CO140" s="149"/>
      <c r="CP140" s="149"/>
    </row>
    <row r="141" spans="1:94" ht="20.100000000000001" customHeight="1" outlineLevel="3" x14ac:dyDescent="0.25">
      <c r="A141" s="111"/>
      <c r="B141" s="111"/>
      <c r="C141" s="112"/>
      <c r="D141" s="113">
        <v>3898</v>
      </c>
      <c r="E141" s="135" t="s">
        <v>129</v>
      </c>
      <c r="F141" s="158">
        <f t="shared" si="176"/>
        <v>0</v>
      </c>
      <c r="G141" s="159">
        <f t="shared" si="165"/>
        <v>0</v>
      </c>
      <c r="H141" s="165"/>
      <c r="I141" s="165"/>
      <c r="J141" s="159">
        <f t="shared" si="166"/>
        <v>0</v>
      </c>
      <c r="K141" s="165"/>
      <c r="L141" s="165"/>
      <c r="M141" s="158">
        <f t="shared" si="179"/>
        <v>0</v>
      </c>
      <c r="N141" s="159">
        <f t="shared" si="177"/>
        <v>0</v>
      </c>
      <c r="O141" s="165"/>
      <c r="P141" s="158">
        <f t="shared" si="180"/>
        <v>0</v>
      </c>
      <c r="Q141" s="159">
        <f t="shared" si="167"/>
        <v>0</v>
      </c>
      <c r="R141" s="165"/>
      <c r="S141" s="165"/>
      <c r="T141" s="165"/>
      <c r="U141" s="159">
        <f t="shared" si="168"/>
        <v>0</v>
      </c>
      <c r="V141" s="165"/>
      <c r="W141" s="165"/>
      <c r="X141" s="158">
        <f t="shared" si="181"/>
        <v>0</v>
      </c>
      <c r="Y141" s="159">
        <f t="shared" si="182"/>
        <v>0</v>
      </c>
      <c r="Z141" s="165"/>
      <c r="AA141" s="165"/>
      <c r="AB141" s="165"/>
      <c r="AC141" s="165"/>
      <c r="AD141" s="165"/>
      <c r="AE141" s="165"/>
      <c r="AF141" s="165"/>
      <c r="AG141" s="159">
        <f>SUM(AH141:AI141)</f>
        <v>0</v>
      </c>
      <c r="AH141" s="165"/>
      <c r="AI141" s="165"/>
      <c r="AJ141" s="159">
        <f t="shared" si="171"/>
        <v>0</v>
      </c>
      <c r="AK141" s="165"/>
      <c r="AL141" s="165"/>
      <c r="AM141" s="165"/>
      <c r="AN141" s="158">
        <f t="shared" si="184"/>
        <v>0</v>
      </c>
      <c r="AO141" s="159">
        <f t="shared" si="203"/>
        <v>0</v>
      </c>
      <c r="AP141" s="165"/>
      <c r="AQ141" s="159">
        <f t="shared" si="196"/>
        <v>0</v>
      </c>
      <c r="AR141" s="165"/>
      <c r="AS141" s="165"/>
      <c r="AT141" s="165"/>
      <c r="AU141" s="159">
        <f t="shared" si="197"/>
        <v>0</v>
      </c>
      <c r="AV141" s="165"/>
      <c r="AW141" s="165"/>
      <c r="AX141" s="165"/>
      <c r="AY141" s="159">
        <f t="shared" si="160"/>
        <v>0</v>
      </c>
      <c r="AZ141" s="165"/>
      <c r="BA141" s="159">
        <f t="shared" si="160"/>
        <v>0</v>
      </c>
      <c r="BB141" s="165"/>
      <c r="BC141" s="158">
        <f t="shared" si="186"/>
        <v>0</v>
      </c>
      <c r="BD141" s="159">
        <f t="shared" si="187"/>
        <v>0</v>
      </c>
      <c r="BE141" s="165"/>
      <c r="BF141" s="165"/>
      <c r="BG141" s="159">
        <f t="shared" si="198"/>
        <v>0</v>
      </c>
      <c r="BH141" s="165"/>
      <c r="BI141" s="165"/>
      <c r="BJ141" s="165"/>
      <c r="BK141" s="159">
        <f t="shared" si="188"/>
        <v>0</v>
      </c>
      <c r="BL141" s="165"/>
      <c r="BM141" s="159">
        <f t="shared" si="199"/>
        <v>0</v>
      </c>
      <c r="BN141" s="165"/>
      <c r="BO141" s="165"/>
      <c r="BP141" s="165"/>
      <c r="BQ141" s="159">
        <f t="shared" si="200"/>
        <v>0</v>
      </c>
      <c r="BR141" s="165"/>
      <c r="BS141" s="165"/>
      <c r="BT141" s="165"/>
      <c r="BU141" s="165"/>
      <c r="BV141" s="158">
        <f t="shared" si="189"/>
        <v>0</v>
      </c>
      <c r="BW141" s="159">
        <f t="shared" si="173"/>
        <v>0</v>
      </c>
      <c r="BX141" s="165"/>
      <c r="BY141" s="158">
        <f t="shared" si="190"/>
        <v>0</v>
      </c>
      <c r="BZ141" s="159">
        <f t="shared" si="201"/>
        <v>0</v>
      </c>
      <c r="CA141" s="165"/>
      <c r="CB141" s="165"/>
      <c r="CC141" s="165"/>
      <c r="CD141" s="159">
        <f t="shared" si="191"/>
        <v>0</v>
      </c>
      <c r="CE141" s="165"/>
      <c r="CF141" s="159">
        <f t="shared" si="174"/>
        <v>0</v>
      </c>
      <c r="CG141" s="165"/>
      <c r="CH141" s="165"/>
      <c r="CI141" s="159">
        <f t="shared" si="164"/>
        <v>0</v>
      </c>
      <c r="CJ141" s="165"/>
      <c r="CK141" s="157">
        <f t="shared" si="202"/>
        <v>0</v>
      </c>
      <c r="CL141" s="165"/>
      <c r="CM141" s="165"/>
      <c r="CN141" s="165"/>
      <c r="CO141" s="149"/>
      <c r="CP141" s="149"/>
    </row>
    <row r="142" spans="1:94" ht="20.100000000000001" customHeight="1" outlineLevel="3" x14ac:dyDescent="0.25">
      <c r="A142" s="111"/>
      <c r="B142" s="111"/>
      <c r="C142" s="112"/>
      <c r="D142" s="113">
        <v>3899</v>
      </c>
      <c r="E142" s="119" t="s">
        <v>130</v>
      </c>
      <c r="F142" s="158">
        <f t="shared" si="176"/>
        <v>0</v>
      </c>
      <c r="G142" s="159">
        <f t="shared" si="165"/>
        <v>0</v>
      </c>
      <c r="H142" s="165"/>
      <c r="I142" s="165"/>
      <c r="J142" s="159">
        <f t="shared" si="166"/>
        <v>0</v>
      </c>
      <c r="K142" s="165"/>
      <c r="L142" s="165"/>
      <c r="M142" s="158">
        <f t="shared" si="179"/>
        <v>0</v>
      </c>
      <c r="N142" s="159">
        <f t="shared" si="177"/>
        <v>0</v>
      </c>
      <c r="O142" s="165"/>
      <c r="P142" s="158">
        <f t="shared" si="180"/>
        <v>0</v>
      </c>
      <c r="Q142" s="159">
        <f t="shared" si="167"/>
        <v>0</v>
      </c>
      <c r="R142" s="165"/>
      <c r="S142" s="165"/>
      <c r="T142" s="165"/>
      <c r="U142" s="159">
        <f t="shared" si="168"/>
        <v>0</v>
      </c>
      <c r="V142" s="165"/>
      <c r="W142" s="165"/>
      <c r="X142" s="158">
        <f t="shared" si="181"/>
        <v>0</v>
      </c>
      <c r="Y142" s="159">
        <f t="shared" si="182"/>
        <v>0</v>
      </c>
      <c r="Z142" s="165"/>
      <c r="AA142" s="165"/>
      <c r="AB142" s="165"/>
      <c r="AC142" s="165"/>
      <c r="AD142" s="165"/>
      <c r="AE142" s="165"/>
      <c r="AF142" s="165"/>
      <c r="AG142" s="159">
        <f>SUM(AH142:AI142)</f>
        <v>0</v>
      </c>
      <c r="AH142" s="165"/>
      <c r="AI142" s="165"/>
      <c r="AJ142" s="159">
        <f t="shared" si="171"/>
        <v>0</v>
      </c>
      <c r="AK142" s="165"/>
      <c r="AL142" s="165"/>
      <c r="AM142" s="165"/>
      <c r="AN142" s="158">
        <f t="shared" si="184"/>
        <v>0</v>
      </c>
      <c r="AO142" s="159">
        <f t="shared" si="203"/>
        <v>0</v>
      </c>
      <c r="AP142" s="165"/>
      <c r="AQ142" s="159">
        <f t="shared" si="196"/>
        <v>0</v>
      </c>
      <c r="AR142" s="165"/>
      <c r="AS142" s="165"/>
      <c r="AT142" s="165"/>
      <c r="AU142" s="159">
        <f t="shared" si="197"/>
        <v>0</v>
      </c>
      <c r="AV142" s="165"/>
      <c r="AW142" s="165"/>
      <c r="AX142" s="165"/>
      <c r="AY142" s="159">
        <f t="shared" si="160"/>
        <v>0</v>
      </c>
      <c r="AZ142" s="165"/>
      <c r="BA142" s="159">
        <f t="shared" si="160"/>
        <v>0</v>
      </c>
      <c r="BB142" s="165"/>
      <c r="BC142" s="158">
        <f t="shared" si="186"/>
        <v>0</v>
      </c>
      <c r="BD142" s="159">
        <f t="shared" si="187"/>
        <v>0</v>
      </c>
      <c r="BE142" s="165"/>
      <c r="BF142" s="165"/>
      <c r="BG142" s="159">
        <f t="shared" si="198"/>
        <v>0</v>
      </c>
      <c r="BH142" s="165"/>
      <c r="BI142" s="165"/>
      <c r="BJ142" s="165"/>
      <c r="BK142" s="159">
        <f t="shared" si="188"/>
        <v>0</v>
      </c>
      <c r="BL142" s="165"/>
      <c r="BM142" s="159">
        <f t="shared" si="199"/>
        <v>0</v>
      </c>
      <c r="BN142" s="165"/>
      <c r="BO142" s="165"/>
      <c r="BP142" s="165"/>
      <c r="BQ142" s="159">
        <f t="shared" si="200"/>
        <v>0</v>
      </c>
      <c r="BR142" s="165"/>
      <c r="BS142" s="165"/>
      <c r="BT142" s="165"/>
      <c r="BU142" s="165"/>
      <c r="BV142" s="158">
        <f t="shared" si="189"/>
        <v>0</v>
      </c>
      <c r="BW142" s="159">
        <f t="shared" si="173"/>
        <v>0</v>
      </c>
      <c r="BX142" s="165"/>
      <c r="BY142" s="158">
        <f t="shared" si="190"/>
        <v>0</v>
      </c>
      <c r="BZ142" s="159">
        <f t="shared" si="201"/>
        <v>0</v>
      </c>
      <c r="CA142" s="165"/>
      <c r="CB142" s="165"/>
      <c r="CC142" s="165"/>
      <c r="CD142" s="159">
        <f t="shared" si="191"/>
        <v>0</v>
      </c>
      <c r="CE142" s="165"/>
      <c r="CF142" s="159">
        <f t="shared" si="174"/>
        <v>0</v>
      </c>
      <c r="CG142" s="165"/>
      <c r="CH142" s="165"/>
      <c r="CI142" s="159">
        <f t="shared" si="164"/>
        <v>0</v>
      </c>
      <c r="CJ142" s="165"/>
      <c r="CK142" s="157">
        <f t="shared" si="202"/>
        <v>0</v>
      </c>
      <c r="CL142" s="165"/>
      <c r="CM142" s="165"/>
      <c r="CN142" s="165"/>
      <c r="CO142" s="149"/>
      <c r="CP142" s="149"/>
    </row>
    <row r="143" spans="1:94" s="102" customFormat="1" ht="20.100000000000001" customHeight="1" outlineLevel="1" x14ac:dyDescent="0.25">
      <c r="A143" s="86"/>
      <c r="B143" s="86">
        <v>39</v>
      </c>
      <c r="C143" s="86"/>
      <c r="D143" s="86"/>
      <c r="E143" s="35" t="s">
        <v>131</v>
      </c>
      <c r="F143" s="153">
        <f t="shared" si="176"/>
        <v>0</v>
      </c>
      <c r="G143" s="154">
        <f t="shared" si="165"/>
        <v>0</v>
      </c>
      <c r="H143" s="154">
        <f>H144+H146</f>
        <v>0</v>
      </c>
      <c r="I143" s="154">
        <f>I144+I146</f>
        <v>0</v>
      </c>
      <c r="J143" s="154">
        <f t="shared" si="166"/>
        <v>0</v>
      </c>
      <c r="K143" s="154">
        <f>K144+K146</f>
        <v>0</v>
      </c>
      <c r="L143" s="154">
        <f>L144+L146</f>
        <v>0</v>
      </c>
      <c r="M143" s="153">
        <f t="shared" si="179"/>
        <v>0</v>
      </c>
      <c r="N143" s="154">
        <f t="shared" si="177"/>
        <v>0</v>
      </c>
      <c r="O143" s="154">
        <f>O144+O146</f>
        <v>0</v>
      </c>
      <c r="P143" s="155">
        <f t="shared" si="180"/>
        <v>0</v>
      </c>
      <c r="Q143" s="154">
        <f t="shared" si="167"/>
        <v>0</v>
      </c>
      <c r="R143" s="154">
        <f>R144+R146</f>
        <v>0</v>
      </c>
      <c r="S143" s="154">
        <f>S144+S146</f>
        <v>0</v>
      </c>
      <c r="T143" s="154">
        <f>T144+T146</f>
        <v>0</v>
      </c>
      <c r="U143" s="154">
        <f t="shared" si="168"/>
        <v>0</v>
      </c>
      <c r="V143" s="154">
        <f>V144+V146</f>
        <v>0</v>
      </c>
      <c r="W143" s="154">
        <f>W144+W146</f>
        <v>0</v>
      </c>
      <c r="X143" s="155">
        <f t="shared" si="181"/>
        <v>0</v>
      </c>
      <c r="Y143" s="154">
        <f t="shared" si="182"/>
        <v>0</v>
      </c>
      <c r="Z143" s="154">
        <f t="shared" ref="Z143:AF143" si="204">Z144+Z146</f>
        <v>0</v>
      </c>
      <c r="AA143" s="154">
        <f t="shared" si="204"/>
        <v>0</v>
      </c>
      <c r="AB143" s="154">
        <f t="shared" si="204"/>
        <v>0</v>
      </c>
      <c r="AC143" s="154">
        <f t="shared" si="204"/>
        <v>0</v>
      </c>
      <c r="AD143" s="154">
        <f t="shared" si="204"/>
        <v>0</v>
      </c>
      <c r="AE143" s="154">
        <f t="shared" si="204"/>
        <v>0</v>
      </c>
      <c r="AF143" s="154">
        <f t="shared" si="204"/>
        <v>0</v>
      </c>
      <c r="AG143" s="154">
        <f t="shared" si="170"/>
        <v>0</v>
      </c>
      <c r="AH143" s="154">
        <f>AH144+AH146</f>
        <v>0</v>
      </c>
      <c r="AI143" s="154">
        <f>AI144+AI146</f>
        <v>0</v>
      </c>
      <c r="AJ143" s="154">
        <f t="shared" si="171"/>
        <v>0</v>
      </c>
      <c r="AK143" s="154">
        <f>AK144+AK146</f>
        <v>0</v>
      </c>
      <c r="AL143" s="154">
        <f>AL144+AL146</f>
        <v>0</v>
      </c>
      <c r="AM143" s="154">
        <f>AM144+AM146</f>
        <v>0</v>
      </c>
      <c r="AN143" s="155">
        <f t="shared" si="184"/>
        <v>0</v>
      </c>
      <c r="AO143" s="154">
        <f t="shared" ref="AO143:AO149" si="205">SUM(AP143)</f>
        <v>0</v>
      </c>
      <c r="AP143" s="154">
        <f>AP144+AP146</f>
        <v>0</v>
      </c>
      <c r="AQ143" s="154">
        <f t="shared" si="196"/>
        <v>0</v>
      </c>
      <c r="AR143" s="154">
        <f>AR144+AR146</f>
        <v>0</v>
      </c>
      <c r="AS143" s="154">
        <f>AS144+AS146</f>
        <v>0</v>
      </c>
      <c r="AT143" s="154">
        <f>AT144+AT146</f>
        <v>0</v>
      </c>
      <c r="AU143" s="154">
        <f t="shared" si="197"/>
        <v>0</v>
      </c>
      <c r="AV143" s="154">
        <f>AV144+AV146</f>
        <v>0</v>
      </c>
      <c r="AW143" s="154">
        <f>AW144+AW146</f>
        <v>0</v>
      </c>
      <c r="AX143" s="154">
        <f>AX144+AX146</f>
        <v>0</v>
      </c>
      <c r="AY143" s="154">
        <f t="shared" si="160"/>
        <v>0</v>
      </c>
      <c r="AZ143" s="154">
        <f>AZ144+AZ146</f>
        <v>0</v>
      </c>
      <c r="BA143" s="154">
        <f t="shared" si="160"/>
        <v>0</v>
      </c>
      <c r="BB143" s="154">
        <f>BB144+BB146</f>
        <v>0</v>
      </c>
      <c r="BC143" s="155">
        <f t="shared" si="186"/>
        <v>0</v>
      </c>
      <c r="BD143" s="154">
        <f t="shared" si="187"/>
        <v>0</v>
      </c>
      <c r="BE143" s="154">
        <f>BE144+BE146</f>
        <v>0</v>
      </c>
      <c r="BF143" s="154">
        <f>BF144+BF146</f>
        <v>0</v>
      </c>
      <c r="BG143" s="154">
        <f t="shared" si="198"/>
        <v>0</v>
      </c>
      <c r="BH143" s="154">
        <f>BH144+BH146</f>
        <v>0</v>
      </c>
      <c r="BI143" s="154">
        <f>BI144+BI146</f>
        <v>0</v>
      </c>
      <c r="BJ143" s="154">
        <f>BJ144+BJ146</f>
        <v>0</v>
      </c>
      <c r="BK143" s="154">
        <f t="shared" si="188"/>
        <v>0</v>
      </c>
      <c r="BL143" s="154">
        <f>BL144+BL146</f>
        <v>0</v>
      </c>
      <c r="BM143" s="154">
        <f t="shared" si="199"/>
        <v>0</v>
      </c>
      <c r="BN143" s="154">
        <f>BN144+BN146</f>
        <v>0</v>
      </c>
      <c r="BO143" s="154">
        <f>BO144+BO146</f>
        <v>0</v>
      </c>
      <c r="BP143" s="154">
        <f>BP144+BP146</f>
        <v>0</v>
      </c>
      <c r="BQ143" s="154">
        <f t="shared" si="200"/>
        <v>0</v>
      </c>
      <c r="BR143" s="154">
        <f>BR144+BR146</f>
        <v>0</v>
      </c>
      <c r="BS143" s="154">
        <f>BS144+BS146</f>
        <v>0</v>
      </c>
      <c r="BT143" s="154">
        <f>BT144+BT146</f>
        <v>0</v>
      </c>
      <c r="BU143" s="154">
        <f>BU144+BU146</f>
        <v>0</v>
      </c>
      <c r="BV143" s="155">
        <f t="shared" si="189"/>
        <v>0</v>
      </c>
      <c r="BW143" s="154">
        <f t="shared" si="173"/>
        <v>0</v>
      </c>
      <c r="BX143" s="154">
        <f>BX144+BX146</f>
        <v>0</v>
      </c>
      <c r="BY143" s="155">
        <f t="shared" si="190"/>
        <v>0</v>
      </c>
      <c r="BZ143" s="154">
        <f t="shared" si="201"/>
        <v>0</v>
      </c>
      <c r="CA143" s="154">
        <f>CA144+CA146</f>
        <v>0</v>
      </c>
      <c r="CB143" s="154">
        <f>CB144+CB146</f>
        <v>0</v>
      </c>
      <c r="CC143" s="154">
        <f>CC144+CC146</f>
        <v>0</v>
      </c>
      <c r="CD143" s="154">
        <f t="shared" si="191"/>
        <v>0</v>
      </c>
      <c r="CE143" s="154">
        <f>CE144+CE146</f>
        <v>0</v>
      </c>
      <c r="CF143" s="154">
        <f t="shared" si="174"/>
        <v>0</v>
      </c>
      <c r="CG143" s="154">
        <f>CG144+CG146</f>
        <v>0</v>
      </c>
      <c r="CH143" s="154">
        <f>CH144+CH146</f>
        <v>0</v>
      </c>
      <c r="CI143" s="154">
        <f t="shared" si="164"/>
        <v>0</v>
      </c>
      <c r="CJ143" s="154">
        <f>CJ144+CJ146</f>
        <v>0</v>
      </c>
      <c r="CK143" s="154">
        <f t="shared" si="202"/>
        <v>0</v>
      </c>
      <c r="CL143" s="154">
        <f>CL144+CL146</f>
        <v>0</v>
      </c>
      <c r="CM143" s="154">
        <f>CM144+CM146</f>
        <v>0</v>
      </c>
      <c r="CN143" s="154">
        <f>CN144+CN146</f>
        <v>0</v>
      </c>
      <c r="CO143" s="154"/>
      <c r="CP143" s="154">
        <f>F143+M143+P143+X143+AN143+BC143+BV143+BY143</f>
        <v>0</v>
      </c>
    </row>
    <row r="144" spans="1:94" s="102" customFormat="1" ht="20.100000000000001" customHeight="1" outlineLevel="2" x14ac:dyDescent="0.25">
      <c r="A144" s="61"/>
      <c r="B144" s="61"/>
      <c r="C144" s="115">
        <v>398</v>
      </c>
      <c r="D144" s="115"/>
      <c r="E144" s="116" t="s">
        <v>902</v>
      </c>
      <c r="F144" s="156">
        <f t="shared" si="176"/>
        <v>0</v>
      </c>
      <c r="G144" s="161">
        <f t="shared" si="165"/>
        <v>0</v>
      </c>
      <c r="H144" s="157">
        <f>H145</f>
        <v>0</v>
      </c>
      <c r="I144" s="157">
        <f>I145</f>
        <v>0</v>
      </c>
      <c r="J144" s="157">
        <f t="shared" si="166"/>
        <v>0</v>
      </c>
      <c r="K144" s="157">
        <f>K145</f>
        <v>0</v>
      </c>
      <c r="L144" s="157">
        <f>L145</f>
        <v>0</v>
      </c>
      <c r="M144" s="156">
        <f t="shared" si="179"/>
        <v>0</v>
      </c>
      <c r="N144" s="157">
        <f t="shared" si="177"/>
        <v>0</v>
      </c>
      <c r="O144" s="157">
        <f>O145</f>
        <v>0</v>
      </c>
      <c r="P144" s="158">
        <f t="shared" si="180"/>
        <v>0</v>
      </c>
      <c r="Q144" s="157">
        <f t="shared" si="167"/>
        <v>0</v>
      </c>
      <c r="R144" s="157">
        <f>R145</f>
        <v>0</v>
      </c>
      <c r="S144" s="157">
        <f>S145</f>
        <v>0</v>
      </c>
      <c r="T144" s="157">
        <f>T145</f>
        <v>0</v>
      </c>
      <c r="U144" s="157">
        <f t="shared" si="168"/>
        <v>0</v>
      </c>
      <c r="V144" s="157">
        <f>V145</f>
        <v>0</v>
      </c>
      <c r="W144" s="157">
        <f>W145</f>
        <v>0</v>
      </c>
      <c r="X144" s="158">
        <f t="shared" si="181"/>
        <v>0</v>
      </c>
      <c r="Y144" s="157">
        <f t="shared" si="182"/>
        <v>0</v>
      </c>
      <c r="Z144" s="157">
        <f t="shared" ref="Z144:AF144" si="206">Z145</f>
        <v>0</v>
      </c>
      <c r="AA144" s="157">
        <f t="shared" si="206"/>
        <v>0</v>
      </c>
      <c r="AB144" s="157">
        <f t="shared" si="206"/>
        <v>0</v>
      </c>
      <c r="AC144" s="157">
        <f t="shared" si="206"/>
        <v>0</v>
      </c>
      <c r="AD144" s="157">
        <f t="shared" si="206"/>
        <v>0</v>
      </c>
      <c r="AE144" s="157">
        <f t="shared" si="206"/>
        <v>0</v>
      </c>
      <c r="AF144" s="157">
        <f t="shared" si="206"/>
        <v>0</v>
      </c>
      <c r="AG144" s="157">
        <f t="shared" si="170"/>
        <v>0</v>
      </c>
      <c r="AH144" s="157">
        <f>AH145</f>
        <v>0</v>
      </c>
      <c r="AI144" s="157">
        <f>AI145</f>
        <v>0</v>
      </c>
      <c r="AJ144" s="157">
        <f t="shared" si="171"/>
        <v>0</v>
      </c>
      <c r="AK144" s="157">
        <f>AK145</f>
        <v>0</v>
      </c>
      <c r="AL144" s="157">
        <f>AL145</f>
        <v>0</v>
      </c>
      <c r="AM144" s="157">
        <f>AM145</f>
        <v>0</v>
      </c>
      <c r="AN144" s="158">
        <f t="shared" si="184"/>
        <v>0</v>
      </c>
      <c r="AO144" s="157">
        <f t="shared" si="205"/>
        <v>0</v>
      </c>
      <c r="AP144" s="157">
        <f>AP145</f>
        <v>0</v>
      </c>
      <c r="AQ144" s="157">
        <f t="shared" si="196"/>
        <v>0</v>
      </c>
      <c r="AR144" s="157">
        <f>AR145</f>
        <v>0</v>
      </c>
      <c r="AS144" s="157">
        <f>AS145</f>
        <v>0</v>
      </c>
      <c r="AT144" s="157">
        <f>AT145</f>
        <v>0</v>
      </c>
      <c r="AU144" s="157">
        <f t="shared" si="197"/>
        <v>0</v>
      </c>
      <c r="AV144" s="157">
        <f>AV145</f>
        <v>0</v>
      </c>
      <c r="AW144" s="157">
        <f>AW145</f>
        <v>0</v>
      </c>
      <c r="AX144" s="157">
        <f>AX145</f>
        <v>0</v>
      </c>
      <c r="AY144" s="157">
        <f t="shared" si="160"/>
        <v>0</v>
      </c>
      <c r="AZ144" s="157">
        <f>AZ145</f>
        <v>0</v>
      </c>
      <c r="BA144" s="157">
        <f t="shared" si="160"/>
        <v>0</v>
      </c>
      <c r="BB144" s="157">
        <f>BB145</f>
        <v>0</v>
      </c>
      <c r="BC144" s="158">
        <f t="shared" si="186"/>
        <v>0</v>
      </c>
      <c r="BD144" s="157">
        <f t="shared" si="187"/>
        <v>0</v>
      </c>
      <c r="BE144" s="157">
        <f>BE145</f>
        <v>0</v>
      </c>
      <c r="BF144" s="157">
        <f>BF145</f>
        <v>0</v>
      </c>
      <c r="BG144" s="157">
        <f t="shared" si="198"/>
        <v>0</v>
      </c>
      <c r="BH144" s="157">
        <f>BH145</f>
        <v>0</v>
      </c>
      <c r="BI144" s="157">
        <f>BI145</f>
        <v>0</v>
      </c>
      <c r="BJ144" s="157">
        <f>BJ145</f>
        <v>0</v>
      </c>
      <c r="BK144" s="157">
        <f t="shared" si="188"/>
        <v>0</v>
      </c>
      <c r="BL144" s="157">
        <f>BL145</f>
        <v>0</v>
      </c>
      <c r="BM144" s="157">
        <f t="shared" si="199"/>
        <v>0</v>
      </c>
      <c r="BN144" s="157">
        <f>BN145</f>
        <v>0</v>
      </c>
      <c r="BO144" s="157">
        <f>BO145</f>
        <v>0</v>
      </c>
      <c r="BP144" s="157">
        <f>BP145</f>
        <v>0</v>
      </c>
      <c r="BQ144" s="157">
        <f t="shared" si="200"/>
        <v>0</v>
      </c>
      <c r="BR144" s="157">
        <f>BR145</f>
        <v>0</v>
      </c>
      <c r="BS144" s="157">
        <f>BS145</f>
        <v>0</v>
      </c>
      <c r="BT144" s="157">
        <f>BT145</f>
        <v>0</v>
      </c>
      <c r="BU144" s="157">
        <f>BU145</f>
        <v>0</v>
      </c>
      <c r="BV144" s="158">
        <f t="shared" si="189"/>
        <v>0</v>
      </c>
      <c r="BW144" s="157">
        <f t="shared" si="173"/>
        <v>0</v>
      </c>
      <c r="BX144" s="157">
        <f>BX145</f>
        <v>0</v>
      </c>
      <c r="BY144" s="158">
        <f t="shared" si="190"/>
        <v>0</v>
      </c>
      <c r="BZ144" s="157">
        <f t="shared" si="201"/>
        <v>0</v>
      </c>
      <c r="CA144" s="157">
        <f>CA145</f>
        <v>0</v>
      </c>
      <c r="CB144" s="157">
        <f>CB145</f>
        <v>0</v>
      </c>
      <c r="CC144" s="157">
        <f>CC145</f>
        <v>0</v>
      </c>
      <c r="CD144" s="157">
        <f t="shared" si="191"/>
        <v>0</v>
      </c>
      <c r="CE144" s="157">
        <f>CE145</f>
        <v>0</v>
      </c>
      <c r="CF144" s="157">
        <f t="shared" si="174"/>
        <v>0</v>
      </c>
      <c r="CG144" s="157">
        <f>CG145</f>
        <v>0</v>
      </c>
      <c r="CH144" s="157">
        <f>CH145</f>
        <v>0</v>
      </c>
      <c r="CI144" s="157">
        <f t="shared" si="164"/>
        <v>0</v>
      </c>
      <c r="CJ144" s="157">
        <f>CJ145</f>
        <v>0</v>
      </c>
      <c r="CK144" s="157">
        <f t="shared" si="202"/>
        <v>0</v>
      </c>
      <c r="CL144" s="157">
        <f>CL145</f>
        <v>0</v>
      </c>
      <c r="CM144" s="157">
        <f>CM145</f>
        <v>0</v>
      </c>
      <c r="CN144" s="157">
        <f>CN145</f>
        <v>0</v>
      </c>
      <c r="CO144" s="137"/>
      <c r="CP144" s="137"/>
    </row>
    <row r="145" spans="1:94" ht="20.100000000000001" customHeight="1" outlineLevel="3" x14ac:dyDescent="0.25">
      <c r="A145" s="111"/>
      <c r="B145" s="111"/>
      <c r="C145" s="131"/>
      <c r="D145" s="113">
        <v>3980</v>
      </c>
      <c r="E145" s="119" t="s">
        <v>902</v>
      </c>
      <c r="F145" s="158">
        <f t="shared" si="176"/>
        <v>0</v>
      </c>
      <c r="G145" s="159">
        <f t="shared" si="165"/>
        <v>0</v>
      </c>
      <c r="H145" s="165"/>
      <c r="I145" s="165"/>
      <c r="J145" s="159">
        <f t="shared" si="166"/>
        <v>0</v>
      </c>
      <c r="K145" s="165"/>
      <c r="L145" s="165"/>
      <c r="M145" s="158">
        <f t="shared" si="179"/>
        <v>0</v>
      </c>
      <c r="N145" s="159">
        <f t="shared" si="177"/>
        <v>0</v>
      </c>
      <c r="O145" s="165"/>
      <c r="P145" s="158">
        <f t="shared" si="180"/>
        <v>0</v>
      </c>
      <c r="Q145" s="159">
        <f t="shared" si="167"/>
        <v>0</v>
      </c>
      <c r="R145" s="165"/>
      <c r="S145" s="165"/>
      <c r="T145" s="165"/>
      <c r="U145" s="159">
        <f t="shared" si="168"/>
        <v>0</v>
      </c>
      <c r="V145" s="165"/>
      <c r="W145" s="165"/>
      <c r="X145" s="158">
        <f t="shared" si="181"/>
        <v>0</v>
      </c>
      <c r="Y145" s="159">
        <f t="shared" si="182"/>
        <v>0</v>
      </c>
      <c r="Z145" s="165"/>
      <c r="AA145" s="165"/>
      <c r="AB145" s="165"/>
      <c r="AC145" s="165"/>
      <c r="AD145" s="165"/>
      <c r="AE145" s="165"/>
      <c r="AF145" s="165"/>
      <c r="AG145" s="159">
        <f t="shared" si="170"/>
        <v>0</v>
      </c>
      <c r="AH145" s="165"/>
      <c r="AI145" s="165"/>
      <c r="AJ145" s="159">
        <f t="shared" si="171"/>
        <v>0</v>
      </c>
      <c r="AK145" s="165"/>
      <c r="AL145" s="165"/>
      <c r="AM145" s="165"/>
      <c r="AN145" s="158">
        <f t="shared" si="184"/>
        <v>0</v>
      </c>
      <c r="AO145" s="159">
        <f t="shared" si="205"/>
        <v>0</v>
      </c>
      <c r="AP145" s="165"/>
      <c r="AQ145" s="159">
        <f t="shared" si="196"/>
        <v>0</v>
      </c>
      <c r="AR145" s="165"/>
      <c r="AS145" s="165"/>
      <c r="AT145" s="165"/>
      <c r="AU145" s="159">
        <f t="shared" si="197"/>
        <v>0</v>
      </c>
      <c r="AV145" s="165"/>
      <c r="AW145" s="165"/>
      <c r="AX145" s="165"/>
      <c r="AY145" s="159">
        <f t="shared" si="160"/>
        <v>0</v>
      </c>
      <c r="AZ145" s="165"/>
      <c r="BA145" s="159">
        <f t="shared" si="160"/>
        <v>0</v>
      </c>
      <c r="BB145" s="165"/>
      <c r="BC145" s="158">
        <f t="shared" si="186"/>
        <v>0</v>
      </c>
      <c r="BD145" s="159">
        <f t="shared" si="187"/>
        <v>0</v>
      </c>
      <c r="BE145" s="165"/>
      <c r="BF145" s="165"/>
      <c r="BG145" s="159">
        <f t="shared" si="198"/>
        <v>0</v>
      </c>
      <c r="BH145" s="165"/>
      <c r="BI145" s="165"/>
      <c r="BJ145" s="165"/>
      <c r="BK145" s="159">
        <f t="shared" si="188"/>
        <v>0</v>
      </c>
      <c r="BL145" s="165"/>
      <c r="BM145" s="159">
        <f t="shared" si="199"/>
        <v>0</v>
      </c>
      <c r="BN145" s="165"/>
      <c r="BO145" s="165"/>
      <c r="BP145" s="165"/>
      <c r="BQ145" s="159">
        <f t="shared" si="200"/>
        <v>0</v>
      </c>
      <c r="BR145" s="165"/>
      <c r="BS145" s="165"/>
      <c r="BT145" s="165"/>
      <c r="BU145" s="165"/>
      <c r="BV145" s="158">
        <f t="shared" si="189"/>
        <v>0</v>
      </c>
      <c r="BW145" s="159">
        <f t="shared" si="173"/>
        <v>0</v>
      </c>
      <c r="BX145" s="165"/>
      <c r="BY145" s="158">
        <f t="shared" si="190"/>
        <v>0</v>
      </c>
      <c r="BZ145" s="159">
        <f t="shared" si="201"/>
        <v>0</v>
      </c>
      <c r="CA145" s="165"/>
      <c r="CB145" s="165"/>
      <c r="CC145" s="165"/>
      <c r="CD145" s="159">
        <f t="shared" si="191"/>
        <v>0</v>
      </c>
      <c r="CE145" s="165"/>
      <c r="CF145" s="159">
        <f t="shared" si="174"/>
        <v>0</v>
      </c>
      <c r="CG145" s="165"/>
      <c r="CH145" s="165"/>
      <c r="CI145" s="159">
        <f t="shared" si="164"/>
        <v>0</v>
      </c>
      <c r="CJ145" s="165"/>
      <c r="CK145" s="157">
        <f t="shared" si="202"/>
        <v>0</v>
      </c>
      <c r="CL145" s="165"/>
      <c r="CM145" s="165"/>
      <c r="CN145" s="165"/>
      <c r="CO145" s="149"/>
      <c r="CP145" s="149"/>
    </row>
    <row r="146" spans="1:94" s="102" customFormat="1" ht="20.100000000000001" customHeight="1" outlineLevel="2" x14ac:dyDescent="0.25">
      <c r="A146" s="61"/>
      <c r="B146" s="61"/>
      <c r="C146" s="61">
        <v>399</v>
      </c>
      <c r="D146" s="61"/>
      <c r="E146" s="62" t="s">
        <v>131</v>
      </c>
      <c r="F146" s="156">
        <f t="shared" si="176"/>
        <v>0</v>
      </c>
      <c r="G146" s="161">
        <f t="shared" si="165"/>
        <v>0</v>
      </c>
      <c r="H146" s="157">
        <f>H147</f>
        <v>0</v>
      </c>
      <c r="I146" s="157">
        <f>I147</f>
        <v>0</v>
      </c>
      <c r="J146" s="157">
        <f t="shared" si="166"/>
        <v>0</v>
      </c>
      <c r="K146" s="157">
        <f>K147</f>
        <v>0</v>
      </c>
      <c r="L146" s="157">
        <f>L147</f>
        <v>0</v>
      </c>
      <c r="M146" s="156">
        <f t="shared" si="179"/>
        <v>0</v>
      </c>
      <c r="N146" s="157">
        <f t="shared" si="177"/>
        <v>0</v>
      </c>
      <c r="O146" s="157">
        <f>O147</f>
        <v>0</v>
      </c>
      <c r="P146" s="158">
        <f t="shared" si="180"/>
        <v>0</v>
      </c>
      <c r="Q146" s="157">
        <f t="shared" si="167"/>
        <v>0</v>
      </c>
      <c r="R146" s="157">
        <f>R147</f>
        <v>0</v>
      </c>
      <c r="S146" s="157">
        <f>S147</f>
        <v>0</v>
      </c>
      <c r="T146" s="157">
        <f>T147</f>
        <v>0</v>
      </c>
      <c r="U146" s="157">
        <f t="shared" si="168"/>
        <v>0</v>
      </c>
      <c r="V146" s="157">
        <f>V147</f>
        <v>0</v>
      </c>
      <c r="W146" s="157">
        <f>W147</f>
        <v>0</v>
      </c>
      <c r="X146" s="158">
        <f t="shared" si="181"/>
        <v>0</v>
      </c>
      <c r="Y146" s="157">
        <f t="shared" si="182"/>
        <v>0</v>
      </c>
      <c r="Z146" s="157">
        <f t="shared" ref="Z146:AF146" si="207">Z147</f>
        <v>0</v>
      </c>
      <c r="AA146" s="157">
        <f t="shared" si="207"/>
        <v>0</v>
      </c>
      <c r="AB146" s="157">
        <f t="shared" si="207"/>
        <v>0</v>
      </c>
      <c r="AC146" s="157">
        <f t="shared" si="207"/>
        <v>0</v>
      </c>
      <c r="AD146" s="157">
        <f t="shared" si="207"/>
        <v>0</v>
      </c>
      <c r="AE146" s="157">
        <f t="shared" si="207"/>
        <v>0</v>
      </c>
      <c r="AF146" s="157">
        <f t="shared" si="207"/>
        <v>0</v>
      </c>
      <c r="AG146" s="157">
        <f t="shared" si="170"/>
        <v>0</v>
      </c>
      <c r="AH146" s="157">
        <f>AH147</f>
        <v>0</v>
      </c>
      <c r="AI146" s="157">
        <f>AI147</f>
        <v>0</v>
      </c>
      <c r="AJ146" s="157">
        <f t="shared" si="171"/>
        <v>0</v>
      </c>
      <c r="AK146" s="157">
        <f>AK147</f>
        <v>0</v>
      </c>
      <c r="AL146" s="157">
        <f>AL147</f>
        <v>0</v>
      </c>
      <c r="AM146" s="157">
        <f>AM147</f>
        <v>0</v>
      </c>
      <c r="AN146" s="158">
        <f t="shared" si="184"/>
        <v>0</v>
      </c>
      <c r="AO146" s="157">
        <f t="shared" si="205"/>
        <v>0</v>
      </c>
      <c r="AP146" s="157">
        <f>AP147</f>
        <v>0</v>
      </c>
      <c r="AQ146" s="157">
        <f t="shared" si="196"/>
        <v>0</v>
      </c>
      <c r="AR146" s="157">
        <f>AR147</f>
        <v>0</v>
      </c>
      <c r="AS146" s="157">
        <f>AS147</f>
        <v>0</v>
      </c>
      <c r="AT146" s="157">
        <f>AT147</f>
        <v>0</v>
      </c>
      <c r="AU146" s="157">
        <f t="shared" si="197"/>
        <v>0</v>
      </c>
      <c r="AV146" s="157">
        <f>AV147</f>
        <v>0</v>
      </c>
      <c r="AW146" s="157">
        <f>AW147</f>
        <v>0</v>
      </c>
      <c r="AX146" s="157">
        <f>AX147</f>
        <v>0</v>
      </c>
      <c r="AY146" s="157">
        <f t="shared" si="160"/>
        <v>0</v>
      </c>
      <c r="AZ146" s="157">
        <f>AZ147</f>
        <v>0</v>
      </c>
      <c r="BA146" s="157">
        <f t="shared" si="160"/>
        <v>0</v>
      </c>
      <c r="BB146" s="157">
        <f>BB147</f>
        <v>0</v>
      </c>
      <c r="BC146" s="158">
        <f t="shared" si="186"/>
        <v>0</v>
      </c>
      <c r="BD146" s="157">
        <f t="shared" si="187"/>
        <v>0</v>
      </c>
      <c r="BE146" s="157">
        <f>BE147</f>
        <v>0</v>
      </c>
      <c r="BF146" s="157">
        <f>BF147</f>
        <v>0</v>
      </c>
      <c r="BG146" s="157">
        <f t="shared" si="198"/>
        <v>0</v>
      </c>
      <c r="BH146" s="157">
        <f>BH147</f>
        <v>0</v>
      </c>
      <c r="BI146" s="157">
        <f>BI147</f>
        <v>0</v>
      </c>
      <c r="BJ146" s="157">
        <f>BJ147</f>
        <v>0</v>
      </c>
      <c r="BK146" s="157">
        <f t="shared" si="188"/>
        <v>0</v>
      </c>
      <c r="BL146" s="157">
        <f>BL147</f>
        <v>0</v>
      </c>
      <c r="BM146" s="157">
        <f t="shared" si="199"/>
        <v>0</v>
      </c>
      <c r="BN146" s="157">
        <f>BN147</f>
        <v>0</v>
      </c>
      <c r="BO146" s="157">
        <f>BO147</f>
        <v>0</v>
      </c>
      <c r="BP146" s="157">
        <f>BP147</f>
        <v>0</v>
      </c>
      <c r="BQ146" s="157">
        <f t="shared" si="200"/>
        <v>0</v>
      </c>
      <c r="BR146" s="157">
        <f>BR147</f>
        <v>0</v>
      </c>
      <c r="BS146" s="157">
        <f>BS147</f>
        <v>0</v>
      </c>
      <c r="BT146" s="157">
        <f>BT147</f>
        <v>0</v>
      </c>
      <c r="BU146" s="157">
        <f>BU147</f>
        <v>0</v>
      </c>
      <c r="BV146" s="158">
        <f t="shared" si="189"/>
        <v>0</v>
      </c>
      <c r="BW146" s="157">
        <f t="shared" si="173"/>
        <v>0</v>
      </c>
      <c r="BX146" s="157">
        <f>BX147</f>
        <v>0</v>
      </c>
      <c r="BY146" s="158">
        <f t="shared" si="190"/>
        <v>0</v>
      </c>
      <c r="BZ146" s="157">
        <f t="shared" si="201"/>
        <v>0</v>
      </c>
      <c r="CA146" s="157">
        <f>CA147</f>
        <v>0</v>
      </c>
      <c r="CB146" s="157">
        <f>CB147</f>
        <v>0</v>
      </c>
      <c r="CC146" s="157">
        <f>CC147</f>
        <v>0</v>
      </c>
      <c r="CD146" s="157">
        <f t="shared" si="191"/>
        <v>0</v>
      </c>
      <c r="CE146" s="157">
        <f>CE147</f>
        <v>0</v>
      </c>
      <c r="CF146" s="157">
        <f t="shared" si="174"/>
        <v>0</v>
      </c>
      <c r="CG146" s="157">
        <f>CG147</f>
        <v>0</v>
      </c>
      <c r="CH146" s="157">
        <f>CH147</f>
        <v>0</v>
      </c>
      <c r="CI146" s="157">
        <f t="shared" si="164"/>
        <v>0</v>
      </c>
      <c r="CJ146" s="157">
        <f>CJ147</f>
        <v>0</v>
      </c>
      <c r="CK146" s="157">
        <f t="shared" si="202"/>
        <v>0</v>
      </c>
      <c r="CL146" s="157">
        <f>CL147</f>
        <v>0</v>
      </c>
      <c r="CM146" s="157">
        <f>CM147</f>
        <v>0</v>
      </c>
      <c r="CN146" s="157">
        <f>CN147</f>
        <v>0</v>
      </c>
      <c r="CO146" s="137"/>
      <c r="CP146" s="137"/>
    </row>
    <row r="147" spans="1:94" ht="20.100000000000001" customHeight="1" outlineLevel="3" x14ac:dyDescent="0.25">
      <c r="A147" s="111"/>
      <c r="B147" s="111"/>
      <c r="C147" s="112"/>
      <c r="D147" s="113">
        <v>3990</v>
      </c>
      <c r="E147" s="119" t="s">
        <v>132</v>
      </c>
      <c r="F147" s="158">
        <f t="shared" si="176"/>
        <v>0</v>
      </c>
      <c r="G147" s="159">
        <f t="shared" si="165"/>
        <v>0</v>
      </c>
      <c r="H147" s="165"/>
      <c r="I147" s="165"/>
      <c r="J147" s="159">
        <f t="shared" si="166"/>
        <v>0</v>
      </c>
      <c r="K147" s="165"/>
      <c r="L147" s="165"/>
      <c r="M147" s="158">
        <f t="shared" si="179"/>
        <v>0</v>
      </c>
      <c r="N147" s="159">
        <f t="shared" si="177"/>
        <v>0</v>
      </c>
      <c r="O147" s="165"/>
      <c r="P147" s="158">
        <f t="shared" si="180"/>
        <v>0</v>
      </c>
      <c r="Q147" s="159">
        <f t="shared" si="167"/>
        <v>0</v>
      </c>
      <c r="R147" s="165"/>
      <c r="S147" s="165"/>
      <c r="T147" s="165"/>
      <c r="U147" s="159">
        <f t="shared" si="168"/>
        <v>0</v>
      </c>
      <c r="V147" s="165"/>
      <c r="W147" s="165"/>
      <c r="X147" s="158">
        <f t="shared" si="181"/>
        <v>0</v>
      </c>
      <c r="Y147" s="159">
        <f t="shared" si="182"/>
        <v>0</v>
      </c>
      <c r="Z147" s="165"/>
      <c r="AA147" s="165"/>
      <c r="AB147" s="165"/>
      <c r="AC147" s="165"/>
      <c r="AD147" s="165"/>
      <c r="AE147" s="165"/>
      <c r="AF147" s="165"/>
      <c r="AG147" s="159">
        <f t="shared" si="170"/>
        <v>0</v>
      </c>
      <c r="AH147" s="165"/>
      <c r="AI147" s="165"/>
      <c r="AJ147" s="159">
        <f t="shared" si="171"/>
        <v>0</v>
      </c>
      <c r="AK147" s="165"/>
      <c r="AL147" s="165"/>
      <c r="AM147" s="165"/>
      <c r="AN147" s="158">
        <f t="shared" si="184"/>
        <v>0</v>
      </c>
      <c r="AO147" s="159">
        <f t="shared" si="205"/>
        <v>0</v>
      </c>
      <c r="AP147" s="165"/>
      <c r="AQ147" s="159">
        <f t="shared" si="196"/>
        <v>0</v>
      </c>
      <c r="AR147" s="165"/>
      <c r="AS147" s="165"/>
      <c r="AT147" s="165"/>
      <c r="AU147" s="159">
        <f t="shared" si="197"/>
        <v>0</v>
      </c>
      <c r="AV147" s="165"/>
      <c r="AW147" s="165"/>
      <c r="AX147" s="165"/>
      <c r="AY147" s="159">
        <f t="shared" si="160"/>
        <v>0</v>
      </c>
      <c r="AZ147" s="165"/>
      <c r="BA147" s="159">
        <f t="shared" si="160"/>
        <v>0</v>
      </c>
      <c r="BB147" s="165"/>
      <c r="BC147" s="158">
        <f t="shared" si="186"/>
        <v>0</v>
      </c>
      <c r="BD147" s="159">
        <f t="shared" si="187"/>
        <v>0</v>
      </c>
      <c r="BE147" s="165"/>
      <c r="BF147" s="165"/>
      <c r="BG147" s="159">
        <f t="shared" si="198"/>
        <v>0</v>
      </c>
      <c r="BH147" s="165"/>
      <c r="BI147" s="165"/>
      <c r="BJ147" s="165"/>
      <c r="BK147" s="159">
        <f t="shared" si="188"/>
        <v>0</v>
      </c>
      <c r="BL147" s="165"/>
      <c r="BM147" s="159">
        <f t="shared" si="199"/>
        <v>0</v>
      </c>
      <c r="BN147" s="165"/>
      <c r="BO147" s="165"/>
      <c r="BP147" s="165"/>
      <c r="BQ147" s="159">
        <f t="shared" si="200"/>
        <v>0</v>
      </c>
      <c r="BR147" s="165"/>
      <c r="BS147" s="165"/>
      <c r="BT147" s="165"/>
      <c r="BU147" s="165"/>
      <c r="BV147" s="158">
        <f t="shared" si="189"/>
        <v>0</v>
      </c>
      <c r="BW147" s="159">
        <f t="shared" si="173"/>
        <v>0</v>
      </c>
      <c r="BX147" s="165"/>
      <c r="BY147" s="158">
        <f t="shared" si="190"/>
        <v>0</v>
      </c>
      <c r="BZ147" s="159">
        <f t="shared" si="201"/>
        <v>0</v>
      </c>
      <c r="CA147" s="165"/>
      <c r="CB147" s="165"/>
      <c r="CC147" s="165"/>
      <c r="CD147" s="159">
        <f t="shared" si="191"/>
        <v>0</v>
      </c>
      <c r="CE147" s="165"/>
      <c r="CF147" s="159">
        <f t="shared" si="174"/>
        <v>0</v>
      </c>
      <c r="CG147" s="165"/>
      <c r="CH147" s="165"/>
      <c r="CI147" s="159">
        <f t="shared" si="164"/>
        <v>0</v>
      </c>
      <c r="CJ147" s="165"/>
      <c r="CK147" s="157">
        <f t="shared" si="202"/>
        <v>0</v>
      </c>
      <c r="CL147" s="165"/>
      <c r="CM147" s="165"/>
      <c r="CN147" s="165"/>
      <c r="CO147" s="149"/>
      <c r="CP147" s="149"/>
    </row>
    <row r="148" spans="1:94" ht="20.100000000000001" customHeight="1" x14ac:dyDescent="0.25">
      <c r="A148" s="52">
        <v>4</v>
      </c>
      <c r="B148" s="52"/>
      <c r="C148" s="52"/>
      <c r="D148" s="52"/>
      <c r="E148" s="56" t="s">
        <v>133</v>
      </c>
      <c r="F148" s="163">
        <f t="shared" si="176"/>
        <v>0</v>
      </c>
      <c r="G148" s="163">
        <f t="shared" si="165"/>
        <v>0</v>
      </c>
      <c r="H148" s="163">
        <f>H149+H165+H177+H184+H207+H217+H236+H240+H249</f>
        <v>0</v>
      </c>
      <c r="I148" s="163">
        <f>I149+I165+I177+I184+I207+I217+I236+I240+I249</f>
        <v>0</v>
      </c>
      <c r="J148" s="163">
        <f t="shared" si="166"/>
        <v>0</v>
      </c>
      <c r="K148" s="163">
        <f>K149+K165+K177+K184+K207+K217+K236+K240+K249</f>
        <v>0</v>
      </c>
      <c r="L148" s="163">
        <f>L149+L165+L177+L184+L207+L217+L236+L240+L249</f>
        <v>0</v>
      </c>
      <c r="M148" s="163">
        <f t="shared" si="179"/>
        <v>0</v>
      </c>
      <c r="N148" s="163">
        <f t="shared" si="177"/>
        <v>0</v>
      </c>
      <c r="O148" s="163">
        <f>O149+O165+O177+O184+O207+O217+O236+O240+O249</f>
        <v>0</v>
      </c>
      <c r="P148" s="163">
        <f t="shared" si="180"/>
        <v>0</v>
      </c>
      <c r="Q148" s="163">
        <f t="shared" si="167"/>
        <v>0</v>
      </c>
      <c r="R148" s="163">
        <f>R149+R165+R177+R184+R207+R217+R236+R240+R249</f>
        <v>0</v>
      </c>
      <c r="S148" s="163">
        <f>S149+S165+S177+S184+S207+S217+S236+S240+S249</f>
        <v>0</v>
      </c>
      <c r="T148" s="163">
        <f>T149+T165+T177+T184+T207+T217+T236+T240+T249</f>
        <v>0</v>
      </c>
      <c r="U148" s="163">
        <f t="shared" si="168"/>
        <v>0</v>
      </c>
      <c r="V148" s="163">
        <f>V149+V165+V177+V184+V207+V217+V236+V240+V249</f>
        <v>0</v>
      </c>
      <c r="W148" s="163">
        <f>W149+W165+W177+W184+W207+W217+W236+W240+W249</f>
        <v>0</v>
      </c>
      <c r="X148" s="163">
        <f t="shared" si="181"/>
        <v>0</v>
      </c>
      <c r="Y148" s="163">
        <f t="shared" si="182"/>
        <v>0</v>
      </c>
      <c r="Z148" s="163">
        <f t="shared" ref="Z148:AF148" si="208">Z149+Z165+Z177+Z184+Z207+Z217+Z236+Z240+Z249</f>
        <v>0</v>
      </c>
      <c r="AA148" s="163">
        <f t="shared" si="208"/>
        <v>0</v>
      </c>
      <c r="AB148" s="163">
        <f t="shared" si="208"/>
        <v>0</v>
      </c>
      <c r="AC148" s="163">
        <f t="shared" si="208"/>
        <v>0</v>
      </c>
      <c r="AD148" s="163">
        <f t="shared" si="208"/>
        <v>0</v>
      </c>
      <c r="AE148" s="163">
        <f t="shared" si="208"/>
        <v>0</v>
      </c>
      <c r="AF148" s="163">
        <f t="shared" si="208"/>
        <v>0</v>
      </c>
      <c r="AG148" s="163">
        <f t="shared" si="170"/>
        <v>0</v>
      </c>
      <c r="AH148" s="163">
        <f>AH149+AH165+AH177+AH184+AH207+AH217+AH236+AH240+AH249</f>
        <v>0</v>
      </c>
      <c r="AI148" s="163">
        <f>AI149+AI165+AI177+AI184+AI207+AI217+AI236+AI240+AI249</f>
        <v>0</v>
      </c>
      <c r="AJ148" s="163">
        <f t="shared" si="171"/>
        <v>0</v>
      </c>
      <c r="AK148" s="163">
        <f>AK149+AK165+AK177+AK184+AK207+AK217+AK236+AK240+AK249</f>
        <v>0</v>
      </c>
      <c r="AL148" s="163">
        <f>AL149+AL165+AL177+AL184+AL207+AL217+AL236+AL240+AL249</f>
        <v>0</v>
      </c>
      <c r="AM148" s="163">
        <f>AM149+AM165+AM177+AM184+AM207+AM217+AM236+AM240+AM249</f>
        <v>0</v>
      </c>
      <c r="AN148" s="163">
        <f t="shared" si="184"/>
        <v>0</v>
      </c>
      <c r="AO148" s="163">
        <f t="shared" si="205"/>
        <v>0</v>
      </c>
      <c r="AP148" s="163">
        <f>AP149+AP165+AP177+AP184+AP207+AP217+AP236+AP240+AP249</f>
        <v>0</v>
      </c>
      <c r="AQ148" s="163">
        <f t="shared" si="196"/>
        <v>0</v>
      </c>
      <c r="AR148" s="163">
        <f>AR149+AR165+AR177+AR184+AR207+AR217+AR236+AR240+AR249</f>
        <v>0</v>
      </c>
      <c r="AS148" s="163">
        <f>AS149+AS165+AS177+AS184+AS207+AS217+AS236+AS240+AS249</f>
        <v>0</v>
      </c>
      <c r="AT148" s="163">
        <f>AT149+AT165+AT177+AT184+AT207+AT217+AT236+AT240+AT249</f>
        <v>0</v>
      </c>
      <c r="AU148" s="163">
        <f t="shared" si="197"/>
        <v>0</v>
      </c>
      <c r="AV148" s="163">
        <f>AV149+AV165+AV177+AV184+AV207+AV217+AV236+AV240+AV249</f>
        <v>0</v>
      </c>
      <c r="AW148" s="163">
        <f>AW149+AW165+AW177+AW184+AW207+AW217+AW236+AW240+AW249</f>
        <v>0</v>
      </c>
      <c r="AX148" s="163">
        <f>AX149+AX165+AX177+AX184+AX207+AX217+AX236+AX240+AX249</f>
        <v>0</v>
      </c>
      <c r="AY148" s="163">
        <f t="shared" si="160"/>
        <v>0</v>
      </c>
      <c r="AZ148" s="163">
        <f>AZ149+AZ165+AZ177+AZ184+AZ207+AZ217+AZ236+AZ240+AZ249</f>
        <v>0</v>
      </c>
      <c r="BA148" s="163">
        <f t="shared" si="160"/>
        <v>0</v>
      </c>
      <c r="BB148" s="163">
        <f>BB149+BB165+BB177+BB184+BB207+BB217+BB236+BB240+BB249</f>
        <v>0</v>
      </c>
      <c r="BC148" s="163">
        <f>BD148+BG148+BM148+BQ148+BK148</f>
        <v>0</v>
      </c>
      <c r="BD148" s="163">
        <f t="shared" si="187"/>
        <v>0</v>
      </c>
      <c r="BE148" s="163">
        <f>BE149+BE165+BE177+BE184+BE207+BE217+BE236+BE240+BE249</f>
        <v>0</v>
      </c>
      <c r="BF148" s="163">
        <f>BF149+BF165+BF177+BF184+BF207+BF217+BF236+BF240+BF249</f>
        <v>0</v>
      </c>
      <c r="BG148" s="163">
        <f t="shared" si="198"/>
        <v>0</v>
      </c>
      <c r="BH148" s="163">
        <f>BH149+BH165+BH177+BH184+BH207+BH217+BH236+BH240+BH249</f>
        <v>0</v>
      </c>
      <c r="BI148" s="163">
        <f>BI149+BI165+BI177+BI184+BI207+BI217+BI236+BI240+BI249</f>
        <v>0</v>
      </c>
      <c r="BJ148" s="163">
        <f>BJ149+BJ165+BJ177+BJ184+BJ207+BJ217+BJ236+BJ240+BJ249</f>
        <v>0</v>
      </c>
      <c r="BK148" s="163">
        <f t="shared" si="188"/>
        <v>0</v>
      </c>
      <c r="BL148" s="163">
        <f>BL149+BL165+BL177+BL184+BL207+BL217+BL236+BL240+BL249</f>
        <v>0</v>
      </c>
      <c r="BM148" s="163">
        <f t="shared" si="199"/>
        <v>0</v>
      </c>
      <c r="BN148" s="163">
        <f>BN149+BN165+BN177+BN184+BN207+BN217+BN236+BN240+BN249</f>
        <v>0</v>
      </c>
      <c r="BO148" s="163">
        <f>BO149+BO165+BO177+BO184+BO207+BO217+BO236+BO240+BO249</f>
        <v>0</v>
      </c>
      <c r="BP148" s="163">
        <f>BP149+BP165+BP177+BP184+BP207+BP217+BP236+BP240+BP249</f>
        <v>0</v>
      </c>
      <c r="BQ148" s="163">
        <f t="shared" si="200"/>
        <v>0</v>
      </c>
      <c r="BR148" s="163">
        <f>BR149+BR165+BR177+BR184+BR207+BR217+BR236+BR240+BR249</f>
        <v>0</v>
      </c>
      <c r="BS148" s="163">
        <f>BS149+BS165+BS177+BS184+BS207+BS217+BS236+BS240+BS249</f>
        <v>0</v>
      </c>
      <c r="BT148" s="163">
        <f>BT149+BT165+BT177+BT184+BT207+BT217+BT236+BT240+BT249</f>
        <v>0</v>
      </c>
      <c r="BU148" s="163">
        <f>BU149+BU165+BU177+BU184+BU207+BU217+BU236+BU240+BU249</f>
        <v>0</v>
      </c>
      <c r="BV148" s="163">
        <f t="shared" si="189"/>
        <v>0</v>
      </c>
      <c r="BW148" s="163">
        <f t="shared" si="173"/>
        <v>0</v>
      </c>
      <c r="BX148" s="163">
        <f>BX149+BX165+BX177+BX184+BX207+BX217+BX236+BX240+BX249</f>
        <v>0</v>
      </c>
      <c r="BY148" s="163">
        <f t="shared" si="190"/>
        <v>0</v>
      </c>
      <c r="BZ148" s="163">
        <f t="shared" si="201"/>
        <v>0</v>
      </c>
      <c r="CA148" s="163">
        <f>CA149+CA165+CA177+CA184+CA207+CA217+CA236+CA240+CA249</f>
        <v>0</v>
      </c>
      <c r="CB148" s="163">
        <f>CB149+CB165+CB177+CB184+CB207+CB217+CB236+CB240+CB249</f>
        <v>0</v>
      </c>
      <c r="CC148" s="163">
        <f>CC149+CC165+CC177+CC184+CC207+CC217+CC236+CC240+CC249</f>
        <v>0</v>
      </c>
      <c r="CD148" s="163">
        <f t="shared" si="191"/>
        <v>0</v>
      </c>
      <c r="CE148" s="163">
        <f>CE149+CE165+CE177+CE184+CE207+CE217+CE236+CE240+CE249</f>
        <v>0</v>
      </c>
      <c r="CF148" s="163">
        <f t="shared" si="174"/>
        <v>0</v>
      </c>
      <c r="CG148" s="163">
        <f>CG149+CG165+CG177+CG184+CG207+CG217+CG236+CG240+CG249</f>
        <v>0</v>
      </c>
      <c r="CH148" s="163">
        <f>CH149+CH165+CH177+CH184+CH207+CH217+CH236+CH240+CH249</f>
        <v>0</v>
      </c>
      <c r="CI148" s="163">
        <f t="shared" si="164"/>
        <v>0</v>
      </c>
      <c r="CJ148" s="163">
        <f>CJ149+CJ165+CJ177+CJ184+CJ207+CJ217+CJ236+CJ240+CJ249</f>
        <v>0</v>
      </c>
      <c r="CK148" s="163">
        <f>SUM(CL148:CN148)</f>
        <v>0</v>
      </c>
      <c r="CL148" s="163">
        <f>CL149+CL165+CL177+CL184+CL207+CL217+CL236+CL240+CL249</f>
        <v>0</v>
      </c>
      <c r="CM148" s="163">
        <f>CM149+CM165+CM177+CM184+CM207+CM217+CM236+CM240+CM249</f>
        <v>0</v>
      </c>
      <c r="CN148" s="163">
        <f>CN149+CN165+CN177+CN184+CN207+CN217+CN236+CN240+CN249</f>
        <v>0</v>
      </c>
      <c r="CO148" s="152">
        <f>SUM(CP148:CP148)</f>
        <v>0</v>
      </c>
      <c r="CP148" s="152">
        <f>F148+M148+P148+X148+AN148+BC148+BV148+BY148</f>
        <v>0</v>
      </c>
    </row>
    <row r="149" spans="1:94" s="102" customFormat="1" ht="20.100000000000001" customHeight="1" outlineLevel="1" x14ac:dyDescent="0.25">
      <c r="A149" s="86"/>
      <c r="B149" s="86">
        <v>40</v>
      </c>
      <c r="C149" s="86"/>
      <c r="D149" s="86"/>
      <c r="E149" s="35" t="s">
        <v>134</v>
      </c>
      <c r="F149" s="153">
        <f t="shared" si="176"/>
        <v>0</v>
      </c>
      <c r="G149" s="154">
        <f t="shared" si="165"/>
        <v>0</v>
      </c>
      <c r="H149" s="154">
        <f>H150+H158+H163</f>
        <v>0</v>
      </c>
      <c r="I149" s="154">
        <f>I150+I158+I163</f>
        <v>0</v>
      </c>
      <c r="J149" s="154">
        <f t="shared" si="166"/>
        <v>0</v>
      </c>
      <c r="K149" s="154">
        <f>K150+K158+K163</f>
        <v>0</v>
      </c>
      <c r="L149" s="154">
        <f>L150+L158+L163</f>
        <v>0</v>
      </c>
      <c r="M149" s="153">
        <f t="shared" si="179"/>
        <v>0</v>
      </c>
      <c r="N149" s="154">
        <f t="shared" si="177"/>
        <v>0</v>
      </c>
      <c r="O149" s="154">
        <f>O150+O158+O163</f>
        <v>0</v>
      </c>
      <c r="P149" s="155">
        <f t="shared" si="180"/>
        <v>0</v>
      </c>
      <c r="Q149" s="154">
        <f t="shared" si="167"/>
        <v>0</v>
      </c>
      <c r="R149" s="154">
        <f>R150+R158+R163</f>
        <v>0</v>
      </c>
      <c r="S149" s="154">
        <f>S150+S158+S163</f>
        <v>0</v>
      </c>
      <c r="T149" s="154">
        <f>T150+T158+T163</f>
        <v>0</v>
      </c>
      <c r="U149" s="154">
        <f t="shared" si="168"/>
        <v>0</v>
      </c>
      <c r="V149" s="154">
        <f>V150+V158+V163</f>
        <v>0</v>
      </c>
      <c r="W149" s="154">
        <f>W150+W158+W163</f>
        <v>0</v>
      </c>
      <c r="X149" s="155">
        <f t="shared" si="181"/>
        <v>0</v>
      </c>
      <c r="Y149" s="154">
        <f t="shared" si="182"/>
        <v>0</v>
      </c>
      <c r="Z149" s="154">
        <f t="shared" ref="Z149:AF149" si="209">Z150+Z158+Z163</f>
        <v>0</v>
      </c>
      <c r="AA149" s="154">
        <f t="shared" si="209"/>
        <v>0</v>
      </c>
      <c r="AB149" s="154">
        <f t="shared" si="209"/>
        <v>0</v>
      </c>
      <c r="AC149" s="154">
        <f t="shared" si="209"/>
        <v>0</v>
      </c>
      <c r="AD149" s="154">
        <f t="shared" si="209"/>
        <v>0</v>
      </c>
      <c r="AE149" s="154">
        <f t="shared" si="209"/>
        <v>0</v>
      </c>
      <c r="AF149" s="154">
        <f t="shared" si="209"/>
        <v>0</v>
      </c>
      <c r="AG149" s="154">
        <f t="shared" si="170"/>
        <v>0</v>
      </c>
      <c r="AH149" s="154">
        <f>AH150+AH158+AH163</f>
        <v>0</v>
      </c>
      <c r="AI149" s="154">
        <f>AI150+AI158+AI163</f>
        <v>0</v>
      </c>
      <c r="AJ149" s="154">
        <f t="shared" si="171"/>
        <v>0</v>
      </c>
      <c r="AK149" s="154">
        <f>AK150+AK158+AK163</f>
        <v>0</v>
      </c>
      <c r="AL149" s="154">
        <f>AL150+AL158+AL163</f>
        <v>0</v>
      </c>
      <c r="AM149" s="154">
        <f>AM150+AM158+AM163</f>
        <v>0</v>
      </c>
      <c r="AN149" s="155">
        <f t="shared" si="184"/>
        <v>0</v>
      </c>
      <c r="AO149" s="154">
        <f t="shared" si="205"/>
        <v>0</v>
      </c>
      <c r="AP149" s="154">
        <f>AP150+AP158+AP163</f>
        <v>0</v>
      </c>
      <c r="AQ149" s="154">
        <f t="shared" si="196"/>
        <v>0</v>
      </c>
      <c r="AR149" s="154">
        <f>AR150+AR158+AR163</f>
        <v>0</v>
      </c>
      <c r="AS149" s="154">
        <f>AS150+AS158+AS163</f>
        <v>0</v>
      </c>
      <c r="AT149" s="154">
        <f>AT150+AT158+AT163</f>
        <v>0</v>
      </c>
      <c r="AU149" s="154">
        <f t="shared" si="197"/>
        <v>0</v>
      </c>
      <c r="AV149" s="154">
        <f>AV150+AV158+AV163</f>
        <v>0</v>
      </c>
      <c r="AW149" s="154">
        <f>AW150+AW158+AW163</f>
        <v>0</v>
      </c>
      <c r="AX149" s="154">
        <f>AX150+AX158+AX163</f>
        <v>0</v>
      </c>
      <c r="AY149" s="154">
        <f t="shared" si="160"/>
        <v>0</v>
      </c>
      <c r="AZ149" s="154">
        <f>AZ150+AZ158+AZ163</f>
        <v>0</v>
      </c>
      <c r="BA149" s="154">
        <f t="shared" si="160"/>
        <v>0</v>
      </c>
      <c r="BB149" s="154">
        <f>BB150+BB158+BB163</f>
        <v>0</v>
      </c>
      <c r="BC149" s="155">
        <f t="shared" ref="BC149:BC180" si="210">BD149+BG149+BM149+BQ149</f>
        <v>0</v>
      </c>
      <c r="BD149" s="154">
        <f t="shared" si="187"/>
        <v>0</v>
      </c>
      <c r="BE149" s="154">
        <f>BE150+BE158+BE163</f>
        <v>0</v>
      </c>
      <c r="BF149" s="154">
        <f>BF150+BF158+BF163</f>
        <v>0</v>
      </c>
      <c r="BG149" s="154">
        <f t="shared" si="198"/>
        <v>0</v>
      </c>
      <c r="BH149" s="154">
        <f>BH150+BH158+BH163</f>
        <v>0</v>
      </c>
      <c r="BI149" s="154">
        <f>BI150+BI158+BI163</f>
        <v>0</v>
      </c>
      <c r="BJ149" s="154">
        <f>BJ150+BJ158+BJ163</f>
        <v>0</v>
      </c>
      <c r="BK149" s="154">
        <f t="shared" si="188"/>
        <v>0</v>
      </c>
      <c r="BL149" s="154">
        <f>BL150+BL158+BL163</f>
        <v>0</v>
      </c>
      <c r="BM149" s="154">
        <f t="shared" si="199"/>
        <v>0</v>
      </c>
      <c r="BN149" s="154">
        <f>BN150+BN158+BN163</f>
        <v>0</v>
      </c>
      <c r="BO149" s="154">
        <f>BO150+BO158+BO163</f>
        <v>0</v>
      </c>
      <c r="BP149" s="154">
        <f>BP150+BP158+BP163</f>
        <v>0</v>
      </c>
      <c r="BQ149" s="154">
        <f t="shared" si="200"/>
        <v>0</v>
      </c>
      <c r="BR149" s="154">
        <f>BR150+BR158+BR163</f>
        <v>0</v>
      </c>
      <c r="BS149" s="154">
        <f>BS150+BS158+BS163</f>
        <v>0</v>
      </c>
      <c r="BT149" s="154">
        <f>BT150+BT158+BT163</f>
        <v>0</v>
      </c>
      <c r="BU149" s="154">
        <f>BU150+BU158+BU163</f>
        <v>0</v>
      </c>
      <c r="BV149" s="155">
        <f t="shared" si="189"/>
        <v>0</v>
      </c>
      <c r="BW149" s="154">
        <f t="shared" si="173"/>
        <v>0</v>
      </c>
      <c r="BX149" s="154">
        <f>BX150+BX158+BX163</f>
        <v>0</v>
      </c>
      <c r="BY149" s="155">
        <f t="shared" si="190"/>
        <v>0</v>
      </c>
      <c r="BZ149" s="154">
        <f t="shared" si="201"/>
        <v>0</v>
      </c>
      <c r="CA149" s="154">
        <f>CA150+CA158+CA163</f>
        <v>0</v>
      </c>
      <c r="CB149" s="154">
        <f>CB150+CB158+CB163</f>
        <v>0</v>
      </c>
      <c r="CC149" s="154">
        <f>CC150+CC158+CC163</f>
        <v>0</v>
      </c>
      <c r="CD149" s="154">
        <f t="shared" si="191"/>
        <v>0</v>
      </c>
      <c r="CE149" s="154">
        <f>CE150+CE158+CE163</f>
        <v>0</v>
      </c>
      <c r="CF149" s="154">
        <f t="shared" si="174"/>
        <v>0</v>
      </c>
      <c r="CG149" s="154">
        <f>CG150+CG158+CG163</f>
        <v>0</v>
      </c>
      <c r="CH149" s="154">
        <f>CH150+CH158+CH163</f>
        <v>0</v>
      </c>
      <c r="CI149" s="154">
        <f t="shared" si="164"/>
        <v>0</v>
      </c>
      <c r="CJ149" s="154">
        <f>CJ150+CJ158+CJ163</f>
        <v>0</v>
      </c>
      <c r="CK149" s="154">
        <f t="shared" si="202"/>
        <v>0</v>
      </c>
      <c r="CL149" s="154">
        <f>CL150+CL158+CL163</f>
        <v>0</v>
      </c>
      <c r="CM149" s="154">
        <f>CM150+CM158+CM163</f>
        <v>0</v>
      </c>
      <c r="CN149" s="154">
        <f>CN150+CN158+CN163</f>
        <v>0</v>
      </c>
      <c r="CO149" s="154"/>
      <c r="CP149" s="154">
        <f>F149+M149+P149+X149+AN149+BC149+BV149+BY149</f>
        <v>0</v>
      </c>
    </row>
    <row r="150" spans="1:94" s="102" customFormat="1" ht="20.100000000000001" customHeight="1" outlineLevel="2" x14ac:dyDescent="0.25">
      <c r="A150" s="61"/>
      <c r="B150" s="61"/>
      <c r="C150" s="61">
        <v>400</v>
      </c>
      <c r="D150" s="61"/>
      <c r="E150" s="62" t="s">
        <v>135</v>
      </c>
      <c r="F150" s="156">
        <f t="shared" si="176"/>
        <v>0</v>
      </c>
      <c r="G150" s="157">
        <f t="shared" si="165"/>
        <v>0</v>
      </c>
      <c r="H150" s="157">
        <f>SUM(H151:H157)*-1</f>
        <v>0</v>
      </c>
      <c r="I150" s="157">
        <f>SUM(I151:I157)*-1</f>
        <v>0</v>
      </c>
      <c r="J150" s="157">
        <f t="shared" si="166"/>
        <v>0</v>
      </c>
      <c r="K150" s="157">
        <f>SUM(K151:K157)*-1</f>
        <v>0</v>
      </c>
      <c r="L150" s="157">
        <f>SUM(L151:L157)*-1</f>
        <v>0</v>
      </c>
      <c r="M150" s="156">
        <f t="shared" si="179"/>
        <v>0</v>
      </c>
      <c r="N150" s="157">
        <f t="shared" si="177"/>
        <v>0</v>
      </c>
      <c r="O150" s="157">
        <f>SUM(O151:O157)*-1</f>
        <v>0</v>
      </c>
      <c r="P150" s="158">
        <f t="shared" si="180"/>
        <v>0</v>
      </c>
      <c r="Q150" s="157">
        <f t="shared" si="167"/>
        <v>0</v>
      </c>
      <c r="R150" s="157">
        <f>SUM(R151:R157)*-1</f>
        <v>0</v>
      </c>
      <c r="S150" s="157">
        <f>SUM(S151:S157)*-1</f>
        <v>0</v>
      </c>
      <c r="T150" s="157">
        <f>SUM(T151:T157)*-1</f>
        <v>0</v>
      </c>
      <c r="U150" s="157">
        <f t="shared" si="168"/>
        <v>0</v>
      </c>
      <c r="V150" s="157">
        <f>SUM(V151:V157)*-1</f>
        <v>0</v>
      </c>
      <c r="W150" s="157">
        <f>SUM(W151:W157)*-1</f>
        <v>0</v>
      </c>
      <c r="X150" s="158">
        <f t="shared" si="181"/>
        <v>0</v>
      </c>
      <c r="Y150" s="157">
        <f t="shared" si="182"/>
        <v>0</v>
      </c>
      <c r="Z150" s="157">
        <f t="shared" ref="Z150:AF150" si="211">SUM(Z151:Z157)*-1</f>
        <v>0</v>
      </c>
      <c r="AA150" s="157">
        <f t="shared" si="211"/>
        <v>0</v>
      </c>
      <c r="AB150" s="157">
        <f t="shared" si="211"/>
        <v>0</v>
      </c>
      <c r="AC150" s="157">
        <f t="shared" si="211"/>
        <v>0</v>
      </c>
      <c r="AD150" s="157">
        <f t="shared" si="211"/>
        <v>0</v>
      </c>
      <c r="AE150" s="157">
        <f t="shared" si="211"/>
        <v>0</v>
      </c>
      <c r="AF150" s="157">
        <f t="shared" si="211"/>
        <v>0</v>
      </c>
      <c r="AG150" s="157">
        <f t="shared" si="170"/>
        <v>0</v>
      </c>
      <c r="AH150" s="157">
        <f>SUM(AH151:AH157)*-1</f>
        <v>0</v>
      </c>
      <c r="AI150" s="157">
        <f>SUM(AI151:AI157)*-1</f>
        <v>0</v>
      </c>
      <c r="AJ150" s="157">
        <f t="shared" si="171"/>
        <v>0</v>
      </c>
      <c r="AK150" s="157">
        <f>SUM(AK151:AK157)*-1</f>
        <v>0</v>
      </c>
      <c r="AL150" s="157">
        <f>SUM(AL151:AL157)*-1</f>
        <v>0</v>
      </c>
      <c r="AM150" s="157">
        <f>SUM(AM151:AM157)*-1</f>
        <v>0</v>
      </c>
      <c r="AN150" s="158">
        <f t="shared" si="184"/>
        <v>0</v>
      </c>
      <c r="AO150" s="157">
        <f t="shared" ref="AO150" si="212">SUM(AP150)</f>
        <v>0</v>
      </c>
      <c r="AP150" s="157">
        <f>SUM(AP151:AP157)*-1</f>
        <v>0</v>
      </c>
      <c r="AQ150" s="157">
        <f t="shared" si="196"/>
        <v>0</v>
      </c>
      <c r="AR150" s="157">
        <f>SUM(AR151:AR157)*-1</f>
        <v>0</v>
      </c>
      <c r="AS150" s="157">
        <f>SUM(AS151:AS157)*-1</f>
        <v>0</v>
      </c>
      <c r="AT150" s="157">
        <f>SUM(AT151:AT157)*-1</f>
        <v>0</v>
      </c>
      <c r="AU150" s="157">
        <f t="shared" si="197"/>
        <v>0</v>
      </c>
      <c r="AV150" s="157">
        <f>SUM(AV151:AV157)*-1</f>
        <v>0</v>
      </c>
      <c r="AW150" s="157">
        <f>SUM(AW151:AW157)*-1</f>
        <v>0</v>
      </c>
      <c r="AX150" s="157">
        <f>SUM(AX151:AX157)*-1</f>
        <v>0</v>
      </c>
      <c r="AY150" s="157">
        <f t="shared" si="160"/>
        <v>0</v>
      </c>
      <c r="AZ150" s="157">
        <f>SUM(AZ151:AZ157)*-1</f>
        <v>0</v>
      </c>
      <c r="BA150" s="157">
        <f t="shared" si="160"/>
        <v>0</v>
      </c>
      <c r="BB150" s="157">
        <f>SUM(BB151:BB157)*-1</f>
        <v>0</v>
      </c>
      <c r="BC150" s="158">
        <f t="shared" si="210"/>
        <v>0</v>
      </c>
      <c r="BD150" s="157">
        <f t="shared" si="187"/>
        <v>0</v>
      </c>
      <c r="BE150" s="157">
        <f>SUM(BE151:BE157)*-1</f>
        <v>0</v>
      </c>
      <c r="BF150" s="157">
        <f>SUM(BF151:BF157)*-1</f>
        <v>0</v>
      </c>
      <c r="BG150" s="157">
        <f t="shared" si="198"/>
        <v>0</v>
      </c>
      <c r="BH150" s="157">
        <f>SUM(BH151:BH157)*-1</f>
        <v>0</v>
      </c>
      <c r="BI150" s="157">
        <f>SUM(BI151:BI157)*-1</f>
        <v>0</v>
      </c>
      <c r="BJ150" s="157">
        <f>SUM(BJ151:BJ157)*-1</f>
        <v>0</v>
      </c>
      <c r="BK150" s="157">
        <f t="shared" si="188"/>
        <v>0</v>
      </c>
      <c r="BL150" s="157">
        <f>SUM(BL151:BL157)*-1</f>
        <v>0</v>
      </c>
      <c r="BM150" s="157">
        <f t="shared" si="199"/>
        <v>0</v>
      </c>
      <c r="BN150" s="157">
        <f>SUM(BN151:BN157)*-1</f>
        <v>0</v>
      </c>
      <c r="BO150" s="157">
        <f>SUM(BO151:BO157)*-1</f>
        <v>0</v>
      </c>
      <c r="BP150" s="157">
        <f>SUM(BP151:BP157)*-1</f>
        <v>0</v>
      </c>
      <c r="BQ150" s="157">
        <f t="shared" si="200"/>
        <v>0</v>
      </c>
      <c r="BR150" s="157">
        <f>SUM(BR151:BR157)*-1</f>
        <v>0</v>
      </c>
      <c r="BS150" s="157">
        <f>SUM(BS151:BS157)*-1</f>
        <v>0</v>
      </c>
      <c r="BT150" s="157">
        <f>SUM(BT151:BT157)*-1</f>
        <v>0</v>
      </c>
      <c r="BU150" s="157">
        <f>SUM(BU151:BU157)*-1</f>
        <v>0</v>
      </c>
      <c r="BV150" s="158">
        <f t="shared" si="189"/>
        <v>0</v>
      </c>
      <c r="BW150" s="157">
        <f t="shared" si="173"/>
        <v>0</v>
      </c>
      <c r="BX150" s="157">
        <f>SUM(BX151:BX157)*-1</f>
        <v>0</v>
      </c>
      <c r="BY150" s="158">
        <f t="shared" si="190"/>
        <v>0</v>
      </c>
      <c r="BZ150" s="157">
        <f t="shared" si="201"/>
        <v>0</v>
      </c>
      <c r="CA150" s="157">
        <f>SUM(CA151:CA157)*-1</f>
        <v>0</v>
      </c>
      <c r="CB150" s="157">
        <f>SUM(CB151:CB157)*-1</f>
        <v>0</v>
      </c>
      <c r="CC150" s="157">
        <f>SUM(CC151:CC157)*-1</f>
        <v>0</v>
      </c>
      <c r="CD150" s="157">
        <f t="shared" si="191"/>
        <v>0</v>
      </c>
      <c r="CE150" s="157">
        <f>SUM(CE151:CE157)*-1</f>
        <v>0</v>
      </c>
      <c r="CF150" s="157">
        <f t="shared" si="174"/>
        <v>0</v>
      </c>
      <c r="CG150" s="157">
        <f>SUM(CG151:CG157)*-1</f>
        <v>0</v>
      </c>
      <c r="CH150" s="157">
        <f>SUM(CH151:CH157)*-1</f>
        <v>0</v>
      </c>
      <c r="CI150" s="157">
        <f t="shared" si="164"/>
        <v>0</v>
      </c>
      <c r="CJ150" s="157">
        <f>SUM(CJ151:CJ157)*-1</f>
        <v>0</v>
      </c>
      <c r="CK150" s="157">
        <f t="shared" si="202"/>
        <v>0</v>
      </c>
      <c r="CL150" s="157">
        <f>SUM(CL151:CL157)*-1</f>
        <v>0</v>
      </c>
      <c r="CM150" s="157">
        <f>SUM(CM151:CM157)*-1</f>
        <v>0</v>
      </c>
      <c r="CN150" s="157">
        <f>SUM(CN151:CN157)*-1</f>
        <v>0</v>
      </c>
      <c r="CO150" s="137"/>
      <c r="CP150" s="137"/>
    </row>
    <row r="151" spans="1:94" ht="20.100000000000001" customHeight="1" outlineLevel="3" x14ac:dyDescent="0.25">
      <c r="A151" s="111"/>
      <c r="B151" s="111"/>
      <c r="C151" s="112"/>
      <c r="D151" s="113">
        <v>4000</v>
      </c>
      <c r="E151" s="135" t="s">
        <v>136</v>
      </c>
      <c r="F151" s="158">
        <f t="shared" si="176"/>
        <v>0</v>
      </c>
      <c r="G151" s="159">
        <f t="shared" si="165"/>
        <v>0</v>
      </c>
      <c r="H151" s="160"/>
      <c r="I151" s="160"/>
      <c r="J151" s="159">
        <f t="shared" si="166"/>
        <v>0</v>
      </c>
      <c r="K151" s="160"/>
      <c r="L151" s="160"/>
      <c r="M151" s="158">
        <f t="shared" si="179"/>
        <v>0</v>
      </c>
      <c r="N151" s="159">
        <f t="shared" si="177"/>
        <v>0</v>
      </c>
      <c r="O151" s="160"/>
      <c r="P151" s="158">
        <f t="shared" si="180"/>
        <v>0</v>
      </c>
      <c r="Q151" s="159">
        <f t="shared" si="167"/>
        <v>0</v>
      </c>
      <c r="R151" s="160"/>
      <c r="S151" s="160"/>
      <c r="T151" s="160"/>
      <c r="U151" s="159">
        <f t="shared" si="168"/>
        <v>0</v>
      </c>
      <c r="V151" s="160"/>
      <c r="W151" s="160"/>
      <c r="X151" s="158">
        <f t="shared" si="181"/>
        <v>0</v>
      </c>
      <c r="Y151" s="159">
        <f t="shared" si="182"/>
        <v>0</v>
      </c>
      <c r="Z151" s="160"/>
      <c r="AA151" s="160"/>
      <c r="AB151" s="160"/>
      <c r="AC151" s="160"/>
      <c r="AD151" s="160"/>
      <c r="AE151" s="160"/>
      <c r="AF151" s="160"/>
      <c r="AG151" s="159">
        <f t="shared" si="170"/>
        <v>0</v>
      </c>
      <c r="AH151" s="160"/>
      <c r="AI151" s="160"/>
      <c r="AJ151" s="159">
        <f t="shared" si="171"/>
        <v>0</v>
      </c>
      <c r="AK151" s="160"/>
      <c r="AL151" s="160"/>
      <c r="AM151" s="160"/>
      <c r="AN151" s="158">
        <f t="shared" si="184"/>
        <v>0</v>
      </c>
      <c r="AO151" s="159">
        <f t="shared" ref="AO151" si="213">SUM(AP151)</f>
        <v>0</v>
      </c>
      <c r="AP151" s="160"/>
      <c r="AQ151" s="159">
        <f t="shared" si="196"/>
        <v>0</v>
      </c>
      <c r="AR151" s="160"/>
      <c r="AS151" s="160"/>
      <c r="AT151" s="160"/>
      <c r="AU151" s="159">
        <f t="shared" si="197"/>
        <v>0</v>
      </c>
      <c r="AV151" s="160"/>
      <c r="AW151" s="160"/>
      <c r="AX151" s="160"/>
      <c r="AY151" s="159">
        <f t="shared" si="160"/>
        <v>0</v>
      </c>
      <c r="AZ151" s="160"/>
      <c r="BA151" s="159">
        <f t="shared" si="160"/>
        <v>0</v>
      </c>
      <c r="BB151" s="160"/>
      <c r="BC151" s="158">
        <f t="shared" si="210"/>
        <v>0</v>
      </c>
      <c r="BD151" s="159">
        <f t="shared" si="187"/>
        <v>0</v>
      </c>
      <c r="BE151" s="160"/>
      <c r="BF151" s="160"/>
      <c r="BG151" s="159">
        <f t="shared" si="198"/>
        <v>0</v>
      </c>
      <c r="BH151" s="160"/>
      <c r="BI151" s="160"/>
      <c r="BJ151" s="160"/>
      <c r="BK151" s="159">
        <f t="shared" si="188"/>
        <v>0</v>
      </c>
      <c r="BL151" s="160"/>
      <c r="BM151" s="159">
        <f t="shared" si="199"/>
        <v>0</v>
      </c>
      <c r="BN151" s="160"/>
      <c r="BO151" s="160"/>
      <c r="BP151" s="160"/>
      <c r="BQ151" s="159">
        <f t="shared" si="200"/>
        <v>0</v>
      </c>
      <c r="BR151" s="160"/>
      <c r="BS151" s="160"/>
      <c r="BT151" s="160"/>
      <c r="BU151" s="160"/>
      <c r="BV151" s="158">
        <f t="shared" si="189"/>
        <v>0</v>
      </c>
      <c r="BW151" s="159">
        <f t="shared" si="173"/>
        <v>0</v>
      </c>
      <c r="BX151" s="160"/>
      <c r="BY151" s="158">
        <f t="shared" si="190"/>
        <v>0</v>
      </c>
      <c r="BZ151" s="159">
        <f t="shared" si="201"/>
        <v>0</v>
      </c>
      <c r="CA151" s="160"/>
      <c r="CB151" s="160"/>
      <c r="CC151" s="160"/>
      <c r="CD151" s="159">
        <f t="shared" si="191"/>
        <v>0</v>
      </c>
      <c r="CE151" s="160"/>
      <c r="CF151" s="159">
        <f t="shared" si="174"/>
        <v>0</v>
      </c>
      <c r="CG151" s="160"/>
      <c r="CH151" s="160"/>
      <c r="CI151" s="159">
        <f t="shared" si="164"/>
        <v>0</v>
      </c>
      <c r="CJ151" s="160"/>
      <c r="CK151" s="157">
        <f t="shared" si="202"/>
        <v>0</v>
      </c>
      <c r="CL151" s="160"/>
      <c r="CM151" s="160"/>
      <c r="CN151" s="160"/>
      <c r="CO151" s="149"/>
      <c r="CP151" s="149"/>
    </row>
    <row r="152" spans="1:94" ht="20.100000000000001" customHeight="1" outlineLevel="3" x14ac:dyDescent="0.25">
      <c r="A152" s="111"/>
      <c r="B152" s="111"/>
      <c r="C152" s="112"/>
      <c r="D152" s="113">
        <v>4001</v>
      </c>
      <c r="E152" s="135" t="s">
        <v>138</v>
      </c>
      <c r="F152" s="158">
        <f t="shared" si="176"/>
        <v>0</v>
      </c>
      <c r="G152" s="159">
        <f t="shared" si="165"/>
        <v>0</v>
      </c>
      <c r="H152" s="160"/>
      <c r="I152" s="160"/>
      <c r="J152" s="159">
        <f t="shared" si="166"/>
        <v>0</v>
      </c>
      <c r="K152" s="160"/>
      <c r="L152" s="160"/>
      <c r="M152" s="158">
        <f t="shared" si="179"/>
        <v>0</v>
      </c>
      <c r="N152" s="159">
        <f t="shared" si="177"/>
        <v>0</v>
      </c>
      <c r="O152" s="160"/>
      <c r="P152" s="158">
        <f t="shared" si="180"/>
        <v>0</v>
      </c>
      <c r="Q152" s="159">
        <f t="shared" si="167"/>
        <v>0</v>
      </c>
      <c r="R152" s="160"/>
      <c r="S152" s="160"/>
      <c r="T152" s="160"/>
      <c r="U152" s="159">
        <f t="shared" si="168"/>
        <v>0</v>
      </c>
      <c r="V152" s="160"/>
      <c r="W152" s="160"/>
      <c r="X152" s="158">
        <f t="shared" si="181"/>
        <v>0</v>
      </c>
      <c r="Y152" s="159">
        <f t="shared" si="182"/>
        <v>0</v>
      </c>
      <c r="Z152" s="160"/>
      <c r="AA152" s="160"/>
      <c r="AB152" s="160"/>
      <c r="AC152" s="160"/>
      <c r="AD152" s="160"/>
      <c r="AE152" s="160"/>
      <c r="AF152" s="160"/>
      <c r="AG152" s="159">
        <f t="shared" si="170"/>
        <v>0</v>
      </c>
      <c r="AH152" s="160"/>
      <c r="AI152" s="160"/>
      <c r="AJ152" s="159">
        <f t="shared" si="171"/>
        <v>0</v>
      </c>
      <c r="AK152" s="160"/>
      <c r="AL152" s="160"/>
      <c r="AM152" s="160"/>
      <c r="AN152" s="158">
        <f t="shared" si="184"/>
        <v>0</v>
      </c>
      <c r="AO152" s="159">
        <f t="shared" ref="AO152:AO157" si="214">SUM(AP152)</f>
        <v>0</v>
      </c>
      <c r="AP152" s="160"/>
      <c r="AQ152" s="159">
        <f t="shared" si="196"/>
        <v>0</v>
      </c>
      <c r="AR152" s="160"/>
      <c r="AS152" s="160"/>
      <c r="AT152" s="160"/>
      <c r="AU152" s="159">
        <f t="shared" si="197"/>
        <v>0</v>
      </c>
      <c r="AV152" s="160"/>
      <c r="AW152" s="160"/>
      <c r="AX152" s="160"/>
      <c r="AY152" s="159">
        <f t="shared" si="160"/>
        <v>0</v>
      </c>
      <c r="AZ152" s="160"/>
      <c r="BA152" s="159">
        <f t="shared" si="160"/>
        <v>0</v>
      </c>
      <c r="BB152" s="160"/>
      <c r="BC152" s="158">
        <f t="shared" si="210"/>
        <v>0</v>
      </c>
      <c r="BD152" s="159">
        <f t="shared" si="187"/>
        <v>0</v>
      </c>
      <c r="BE152" s="160"/>
      <c r="BF152" s="160"/>
      <c r="BG152" s="159">
        <f t="shared" si="198"/>
        <v>0</v>
      </c>
      <c r="BH152" s="160"/>
      <c r="BI152" s="160"/>
      <c r="BJ152" s="160"/>
      <c r="BK152" s="159">
        <f t="shared" si="188"/>
        <v>0</v>
      </c>
      <c r="BL152" s="160"/>
      <c r="BM152" s="159">
        <f t="shared" si="199"/>
        <v>0</v>
      </c>
      <c r="BN152" s="160"/>
      <c r="BO152" s="160"/>
      <c r="BP152" s="160"/>
      <c r="BQ152" s="159">
        <f t="shared" si="200"/>
        <v>0</v>
      </c>
      <c r="BR152" s="160"/>
      <c r="BS152" s="160"/>
      <c r="BT152" s="160"/>
      <c r="BU152" s="160"/>
      <c r="BV152" s="158">
        <f t="shared" si="189"/>
        <v>0</v>
      </c>
      <c r="BW152" s="159">
        <f t="shared" si="173"/>
        <v>0</v>
      </c>
      <c r="BX152" s="160"/>
      <c r="BY152" s="158">
        <f t="shared" si="190"/>
        <v>0</v>
      </c>
      <c r="BZ152" s="159">
        <f t="shared" si="201"/>
        <v>0</v>
      </c>
      <c r="CA152" s="160"/>
      <c r="CB152" s="160"/>
      <c r="CC152" s="160"/>
      <c r="CD152" s="159">
        <f t="shared" si="191"/>
        <v>0</v>
      </c>
      <c r="CE152" s="160"/>
      <c r="CF152" s="159">
        <f t="shared" si="174"/>
        <v>0</v>
      </c>
      <c r="CG152" s="160"/>
      <c r="CH152" s="160"/>
      <c r="CI152" s="159">
        <f t="shared" si="164"/>
        <v>0</v>
      </c>
      <c r="CJ152" s="160"/>
      <c r="CK152" s="157">
        <f t="shared" si="202"/>
        <v>0</v>
      </c>
      <c r="CL152" s="160"/>
      <c r="CM152" s="160"/>
      <c r="CN152" s="160"/>
      <c r="CO152" s="149"/>
      <c r="CP152" s="149"/>
    </row>
    <row r="153" spans="1:94" ht="20.100000000000001" customHeight="1" outlineLevel="3" x14ac:dyDescent="0.25">
      <c r="A153" s="111"/>
      <c r="B153" s="111"/>
      <c r="C153" s="112"/>
      <c r="D153" s="113">
        <v>4002</v>
      </c>
      <c r="E153" s="135" t="s">
        <v>139</v>
      </c>
      <c r="F153" s="158">
        <f t="shared" si="176"/>
        <v>0</v>
      </c>
      <c r="G153" s="159">
        <f t="shared" si="165"/>
        <v>0</v>
      </c>
      <c r="H153" s="160"/>
      <c r="I153" s="160"/>
      <c r="J153" s="159">
        <f t="shared" si="166"/>
        <v>0</v>
      </c>
      <c r="K153" s="160"/>
      <c r="L153" s="160"/>
      <c r="M153" s="158">
        <f t="shared" si="179"/>
        <v>0</v>
      </c>
      <c r="N153" s="159">
        <f t="shared" si="177"/>
        <v>0</v>
      </c>
      <c r="O153" s="160"/>
      <c r="P153" s="158">
        <f t="shared" si="180"/>
        <v>0</v>
      </c>
      <c r="Q153" s="159">
        <f t="shared" si="167"/>
        <v>0</v>
      </c>
      <c r="R153" s="160"/>
      <c r="S153" s="160"/>
      <c r="T153" s="160"/>
      <c r="U153" s="159">
        <f t="shared" si="168"/>
        <v>0</v>
      </c>
      <c r="V153" s="160"/>
      <c r="W153" s="160"/>
      <c r="X153" s="158">
        <f t="shared" si="181"/>
        <v>0</v>
      </c>
      <c r="Y153" s="159">
        <f t="shared" si="182"/>
        <v>0</v>
      </c>
      <c r="Z153" s="160"/>
      <c r="AA153" s="160"/>
      <c r="AB153" s="160"/>
      <c r="AC153" s="160"/>
      <c r="AD153" s="160"/>
      <c r="AE153" s="160"/>
      <c r="AF153" s="160"/>
      <c r="AG153" s="159">
        <f t="shared" si="170"/>
        <v>0</v>
      </c>
      <c r="AH153" s="160"/>
      <c r="AI153" s="160"/>
      <c r="AJ153" s="159">
        <f t="shared" si="171"/>
        <v>0</v>
      </c>
      <c r="AK153" s="160"/>
      <c r="AL153" s="160"/>
      <c r="AM153" s="160"/>
      <c r="AN153" s="158">
        <f t="shared" si="184"/>
        <v>0</v>
      </c>
      <c r="AO153" s="159">
        <f t="shared" si="214"/>
        <v>0</v>
      </c>
      <c r="AP153" s="160"/>
      <c r="AQ153" s="159">
        <f t="shared" si="196"/>
        <v>0</v>
      </c>
      <c r="AR153" s="160"/>
      <c r="AS153" s="160"/>
      <c r="AT153" s="160"/>
      <c r="AU153" s="159">
        <f t="shared" si="197"/>
        <v>0</v>
      </c>
      <c r="AV153" s="160"/>
      <c r="AW153" s="160"/>
      <c r="AX153" s="160"/>
      <c r="AY153" s="159">
        <f t="shared" si="160"/>
        <v>0</v>
      </c>
      <c r="AZ153" s="160"/>
      <c r="BA153" s="159">
        <f t="shared" si="160"/>
        <v>0</v>
      </c>
      <c r="BB153" s="160"/>
      <c r="BC153" s="158">
        <f t="shared" si="210"/>
        <v>0</v>
      </c>
      <c r="BD153" s="159">
        <f t="shared" si="187"/>
        <v>0</v>
      </c>
      <c r="BE153" s="160"/>
      <c r="BF153" s="160"/>
      <c r="BG153" s="159">
        <f t="shared" si="198"/>
        <v>0</v>
      </c>
      <c r="BH153" s="160"/>
      <c r="BI153" s="160"/>
      <c r="BJ153" s="160"/>
      <c r="BK153" s="159">
        <f t="shared" si="188"/>
        <v>0</v>
      </c>
      <c r="BL153" s="160"/>
      <c r="BM153" s="159">
        <f t="shared" si="199"/>
        <v>0</v>
      </c>
      <c r="BN153" s="160"/>
      <c r="BO153" s="160"/>
      <c r="BP153" s="160"/>
      <c r="BQ153" s="159">
        <f t="shared" si="200"/>
        <v>0</v>
      </c>
      <c r="BR153" s="160"/>
      <c r="BS153" s="160"/>
      <c r="BT153" s="160"/>
      <c r="BU153" s="160"/>
      <c r="BV153" s="158">
        <f t="shared" si="189"/>
        <v>0</v>
      </c>
      <c r="BW153" s="159">
        <f t="shared" si="173"/>
        <v>0</v>
      </c>
      <c r="BX153" s="160"/>
      <c r="BY153" s="158">
        <f t="shared" si="190"/>
        <v>0</v>
      </c>
      <c r="BZ153" s="159">
        <f t="shared" si="201"/>
        <v>0</v>
      </c>
      <c r="CA153" s="160"/>
      <c r="CB153" s="160"/>
      <c r="CC153" s="160"/>
      <c r="CD153" s="159">
        <f t="shared" si="191"/>
        <v>0</v>
      </c>
      <c r="CE153" s="160"/>
      <c r="CF153" s="159">
        <f t="shared" si="174"/>
        <v>0</v>
      </c>
      <c r="CG153" s="160"/>
      <c r="CH153" s="160"/>
      <c r="CI153" s="159">
        <f t="shared" si="164"/>
        <v>0</v>
      </c>
      <c r="CJ153" s="160"/>
      <c r="CK153" s="157">
        <f t="shared" si="202"/>
        <v>0</v>
      </c>
      <c r="CL153" s="160"/>
      <c r="CM153" s="160"/>
      <c r="CN153" s="160"/>
      <c r="CO153" s="149"/>
      <c r="CP153" s="149"/>
    </row>
    <row r="154" spans="1:94" ht="20.100000000000001" customHeight="1" outlineLevel="3" x14ac:dyDescent="0.25">
      <c r="A154" s="111"/>
      <c r="B154" s="111"/>
      <c r="C154" s="112"/>
      <c r="D154" s="113">
        <v>4003</v>
      </c>
      <c r="E154" s="135" t="s">
        <v>140</v>
      </c>
      <c r="F154" s="158">
        <f t="shared" si="176"/>
        <v>0</v>
      </c>
      <c r="G154" s="159">
        <f t="shared" si="165"/>
        <v>0</v>
      </c>
      <c r="H154" s="160"/>
      <c r="I154" s="160"/>
      <c r="J154" s="159">
        <f t="shared" si="166"/>
        <v>0</v>
      </c>
      <c r="K154" s="160"/>
      <c r="L154" s="160"/>
      <c r="M154" s="158">
        <f t="shared" si="179"/>
        <v>0</v>
      </c>
      <c r="N154" s="159">
        <f t="shared" si="177"/>
        <v>0</v>
      </c>
      <c r="O154" s="160"/>
      <c r="P154" s="158">
        <f t="shared" si="180"/>
        <v>0</v>
      </c>
      <c r="Q154" s="159">
        <f t="shared" si="167"/>
        <v>0</v>
      </c>
      <c r="R154" s="160"/>
      <c r="S154" s="160"/>
      <c r="T154" s="160"/>
      <c r="U154" s="159">
        <f t="shared" si="168"/>
        <v>0</v>
      </c>
      <c r="V154" s="160"/>
      <c r="W154" s="160"/>
      <c r="X154" s="158">
        <f t="shared" si="181"/>
        <v>0</v>
      </c>
      <c r="Y154" s="159">
        <f t="shared" si="182"/>
        <v>0</v>
      </c>
      <c r="Z154" s="160"/>
      <c r="AA154" s="160"/>
      <c r="AB154" s="160"/>
      <c r="AC154" s="160"/>
      <c r="AD154" s="160"/>
      <c r="AE154" s="160"/>
      <c r="AF154" s="160"/>
      <c r="AG154" s="159">
        <f t="shared" si="170"/>
        <v>0</v>
      </c>
      <c r="AH154" s="160"/>
      <c r="AI154" s="160"/>
      <c r="AJ154" s="159">
        <f t="shared" si="171"/>
        <v>0</v>
      </c>
      <c r="AK154" s="160"/>
      <c r="AL154" s="160"/>
      <c r="AM154" s="160"/>
      <c r="AN154" s="158">
        <f t="shared" si="184"/>
        <v>0</v>
      </c>
      <c r="AO154" s="159">
        <f t="shared" si="214"/>
        <v>0</v>
      </c>
      <c r="AP154" s="160"/>
      <c r="AQ154" s="159">
        <f t="shared" si="196"/>
        <v>0</v>
      </c>
      <c r="AR154" s="160"/>
      <c r="AS154" s="160"/>
      <c r="AT154" s="160"/>
      <c r="AU154" s="159">
        <f t="shared" si="197"/>
        <v>0</v>
      </c>
      <c r="AV154" s="160"/>
      <c r="AW154" s="160"/>
      <c r="AX154" s="160"/>
      <c r="AY154" s="159">
        <f t="shared" si="160"/>
        <v>0</v>
      </c>
      <c r="AZ154" s="160"/>
      <c r="BA154" s="159">
        <f t="shared" si="160"/>
        <v>0</v>
      </c>
      <c r="BB154" s="160"/>
      <c r="BC154" s="158">
        <f t="shared" si="210"/>
        <v>0</v>
      </c>
      <c r="BD154" s="159">
        <f t="shared" si="187"/>
        <v>0</v>
      </c>
      <c r="BE154" s="160"/>
      <c r="BF154" s="160"/>
      <c r="BG154" s="159">
        <f t="shared" si="198"/>
        <v>0</v>
      </c>
      <c r="BH154" s="160"/>
      <c r="BI154" s="160"/>
      <c r="BJ154" s="160"/>
      <c r="BK154" s="159">
        <f t="shared" si="188"/>
        <v>0</v>
      </c>
      <c r="BL154" s="160"/>
      <c r="BM154" s="159">
        <f t="shared" si="199"/>
        <v>0</v>
      </c>
      <c r="BN154" s="160"/>
      <c r="BO154" s="160"/>
      <c r="BP154" s="160"/>
      <c r="BQ154" s="159">
        <f t="shared" si="200"/>
        <v>0</v>
      </c>
      <c r="BR154" s="160"/>
      <c r="BS154" s="160"/>
      <c r="BT154" s="160"/>
      <c r="BU154" s="160"/>
      <c r="BV154" s="158">
        <f t="shared" si="189"/>
        <v>0</v>
      </c>
      <c r="BW154" s="159">
        <f t="shared" si="173"/>
        <v>0</v>
      </c>
      <c r="BX154" s="160"/>
      <c r="BY154" s="158">
        <f t="shared" si="190"/>
        <v>0</v>
      </c>
      <c r="BZ154" s="159">
        <f t="shared" si="201"/>
        <v>0</v>
      </c>
      <c r="CA154" s="160"/>
      <c r="CB154" s="160"/>
      <c r="CC154" s="160"/>
      <c r="CD154" s="159">
        <f t="shared" si="191"/>
        <v>0</v>
      </c>
      <c r="CE154" s="160"/>
      <c r="CF154" s="159">
        <f t="shared" si="174"/>
        <v>0</v>
      </c>
      <c r="CG154" s="160"/>
      <c r="CH154" s="160"/>
      <c r="CI154" s="159">
        <f t="shared" si="164"/>
        <v>0</v>
      </c>
      <c r="CJ154" s="160"/>
      <c r="CK154" s="157">
        <f t="shared" si="202"/>
        <v>0</v>
      </c>
      <c r="CL154" s="160"/>
      <c r="CM154" s="160"/>
      <c r="CN154" s="160"/>
      <c r="CO154" s="149"/>
      <c r="CP154" s="149"/>
    </row>
    <row r="155" spans="1:94" ht="20.100000000000001" customHeight="1" outlineLevel="3" x14ac:dyDescent="0.25">
      <c r="A155" s="111"/>
      <c r="B155" s="111"/>
      <c r="C155" s="112"/>
      <c r="D155" s="113">
        <v>4004</v>
      </c>
      <c r="E155" s="135" t="s">
        <v>141</v>
      </c>
      <c r="F155" s="158">
        <f t="shared" si="176"/>
        <v>0</v>
      </c>
      <c r="G155" s="159">
        <f t="shared" si="165"/>
        <v>0</v>
      </c>
      <c r="H155" s="160"/>
      <c r="I155" s="160"/>
      <c r="J155" s="159">
        <f t="shared" si="166"/>
        <v>0</v>
      </c>
      <c r="K155" s="160"/>
      <c r="L155" s="160"/>
      <c r="M155" s="158">
        <f t="shared" si="179"/>
        <v>0</v>
      </c>
      <c r="N155" s="159">
        <f t="shared" si="177"/>
        <v>0</v>
      </c>
      <c r="O155" s="160"/>
      <c r="P155" s="158">
        <f t="shared" si="180"/>
        <v>0</v>
      </c>
      <c r="Q155" s="159">
        <f t="shared" si="167"/>
        <v>0</v>
      </c>
      <c r="R155" s="160"/>
      <c r="S155" s="160"/>
      <c r="T155" s="160"/>
      <c r="U155" s="159">
        <f t="shared" si="168"/>
        <v>0</v>
      </c>
      <c r="V155" s="160"/>
      <c r="W155" s="160"/>
      <c r="X155" s="158">
        <f t="shared" si="181"/>
        <v>0</v>
      </c>
      <c r="Y155" s="159">
        <f t="shared" si="182"/>
        <v>0</v>
      </c>
      <c r="Z155" s="160"/>
      <c r="AA155" s="160"/>
      <c r="AB155" s="160"/>
      <c r="AC155" s="160"/>
      <c r="AD155" s="160"/>
      <c r="AE155" s="160"/>
      <c r="AF155" s="160"/>
      <c r="AG155" s="159">
        <f t="shared" si="170"/>
        <v>0</v>
      </c>
      <c r="AH155" s="160"/>
      <c r="AI155" s="160"/>
      <c r="AJ155" s="159">
        <f t="shared" si="171"/>
        <v>0</v>
      </c>
      <c r="AK155" s="160"/>
      <c r="AL155" s="160"/>
      <c r="AM155" s="160"/>
      <c r="AN155" s="158">
        <f t="shared" si="184"/>
        <v>0</v>
      </c>
      <c r="AO155" s="159">
        <f t="shared" si="214"/>
        <v>0</v>
      </c>
      <c r="AP155" s="160"/>
      <c r="AQ155" s="159">
        <f t="shared" si="196"/>
        <v>0</v>
      </c>
      <c r="AR155" s="160"/>
      <c r="AS155" s="160"/>
      <c r="AT155" s="160"/>
      <c r="AU155" s="159">
        <f t="shared" si="197"/>
        <v>0</v>
      </c>
      <c r="AV155" s="160"/>
      <c r="AW155" s="160"/>
      <c r="AX155" s="160"/>
      <c r="AY155" s="159">
        <f t="shared" si="160"/>
        <v>0</v>
      </c>
      <c r="AZ155" s="160"/>
      <c r="BA155" s="159">
        <f t="shared" si="160"/>
        <v>0</v>
      </c>
      <c r="BB155" s="160"/>
      <c r="BC155" s="158">
        <f t="shared" si="210"/>
        <v>0</v>
      </c>
      <c r="BD155" s="159">
        <f t="shared" si="187"/>
        <v>0</v>
      </c>
      <c r="BE155" s="160"/>
      <c r="BF155" s="160"/>
      <c r="BG155" s="159">
        <f t="shared" si="198"/>
        <v>0</v>
      </c>
      <c r="BH155" s="160"/>
      <c r="BI155" s="160"/>
      <c r="BJ155" s="160"/>
      <c r="BK155" s="159">
        <f t="shared" si="188"/>
        <v>0</v>
      </c>
      <c r="BL155" s="160"/>
      <c r="BM155" s="159">
        <f t="shared" si="199"/>
        <v>0</v>
      </c>
      <c r="BN155" s="160"/>
      <c r="BO155" s="160"/>
      <c r="BP155" s="160"/>
      <c r="BQ155" s="159">
        <f t="shared" si="200"/>
        <v>0</v>
      </c>
      <c r="BR155" s="160"/>
      <c r="BS155" s="160"/>
      <c r="BT155" s="160"/>
      <c r="BU155" s="160"/>
      <c r="BV155" s="158">
        <f t="shared" si="189"/>
        <v>0</v>
      </c>
      <c r="BW155" s="159">
        <f t="shared" si="173"/>
        <v>0</v>
      </c>
      <c r="BX155" s="160"/>
      <c r="BY155" s="158">
        <f t="shared" si="190"/>
        <v>0</v>
      </c>
      <c r="BZ155" s="159">
        <f t="shared" si="201"/>
        <v>0</v>
      </c>
      <c r="CA155" s="160"/>
      <c r="CB155" s="160"/>
      <c r="CC155" s="160"/>
      <c r="CD155" s="159">
        <f t="shared" si="191"/>
        <v>0</v>
      </c>
      <c r="CE155" s="160"/>
      <c r="CF155" s="159">
        <f t="shared" si="174"/>
        <v>0</v>
      </c>
      <c r="CG155" s="160"/>
      <c r="CH155" s="160"/>
      <c r="CI155" s="159">
        <f t="shared" si="164"/>
        <v>0</v>
      </c>
      <c r="CJ155" s="160"/>
      <c r="CK155" s="157">
        <f t="shared" si="202"/>
        <v>0</v>
      </c>
      <c r="CL155" s="160"/>
      <c r="CM155" s="160"/>
      <c r="CN155" s="160"/>
      <c r="CO155" s="149"/>
      <c r="CP155" s="149"/>
    </row>
    <row r="156" spans="1:94" ht="20.100000000000001" customHeight="1" outlineLevel="3" x14ac:dyDescent="0.25">
      <c r="A156" s="111"/>
      <c r="B156" s="111"/>
      <c r="C156" s="112"/>
      <c r="D156" s="113">
        <v>4005</v>
      </c>
      <c r="E156" s="135" t="s">
        <v>137</v>
      </c>
      <c r="F156" s="158">
        <f t="shared" si="176"/>
        <v>0</v>
      </c>
      <c r="G156" s="159">
        <f t="shared" si="165"/>
        <v>0</v>
      </c>
      <c r="H156" s="160"/>
      <c r="I156" s="160"/>
      <c r="J156" s="159">
        <f t="shared" si="166"/>
        <v>0</v>
      </c>
      <c r="K156" s="160"/>
      <c r="L156" s="160"/>
      <c r="M156" s="158">
        <f t="shared" si="179"/>
        <v>0</v>
      </c>
      <c r="N156" s="159">
        <f t="shared" si="177"/>
        <v>0</v>
      </c>
      <c r="O156" s="160"/>
      <c r="P156" s="158">
        <f t="shared" si="180"/>
        <v>0</v>
      </c>
      <c r="Q156" s="159">
        <f t="shared" si="167"/>
        <v>0</v>
      </c>
      <c r="R156" s="160"/>
      <c r="S156" s="160"/>
      <c r="T156" s="160"/>
      <c r="U156" s="159">
        <f t="shared" si="168"/>
        <v>0</v>
      </c>
      <c r="V156" s="160"/>
      <c r="W156" s="160"/>
      <c r="X156" s="158">
        <f t="shared" si="181"/>
        <v>0</v>
      </c>
      <c r="Y156" s="159">
        <f t="shared" si="182"/>
        <v>0</v>
      </c>
      <c r="Z156" s="160"/>
      <c r="AA156" s="160"/>
      <c r="AB156" s="160"/>
      <c r="AC156" s="160"/>
      <c r="AD156" s="160"/>
      <c r="AE156" s="160"/>
      <c r="AF156" s="160"/>
      <c r="AG156" s="159">
        <f t="shared" si="170"/>
        <v>0</v>
      </c>
      <c r="AH156" s="160"/>
      <c r="AI156" s="160"/>
      <c r="AJ156" s="159">
        <f t="shared" si="171"/>
        <v>0</v>
      </c>
      <c r="AK156" s="160"/>
      <c r="AL156" s="160"/>
      <c r="AM156" s="160"/>
      <c r="AN156" s="158">
        <f t="shared" si="184"/>
        <v>0</v>
      </c>
      <c r="AO156" s="159">
        <f t="shared" si="214"/>
        <v>0</v>
      </c>
      <c r="AP156" s="160"/>
      <c r="AQ156" s="159">
        <f t="shared" si="196"/>
        <v>0</v>
      </c>
      <c r="AR156" s="160"/>
      <c r="AS156" s="160"/>
      <c r="AT156" s="160"/>
      <c r="AU156" s="159">
        <f t="shared" si="197"/>
        <v>0</v>
      </c>
      <c r="AV156" s="160"/>
      <c r="AW156" s="160"/>
      <c r="AX156" s="160"/>
      <c r="AY156" s="159">
        <f t="shared" si="160"/>
        <v>0</v>
      </c>
      <c r="AZ156" s="160"/>
      <c r="BA156" s="159">
        <f t="shared" si="160"/>
        <v>0</v>
      </c>
      <c r="BB156" s="160"/>
      <c r="BC156" s="158">
        <f t="shared" si="210"/>
        <v>0</v>
      </c>
      <c r="BD156" s="159">
        <f t="shared" si="187"/>
        <v>0</v>
      </c>
      <c r="BE156" s="160"/>
      <c r="BF156" s="160"/>
      <c r="BG156" s="159">
        <f t="shared" si="198"/>
        <v>0</v>
      </c>
      <c r="BH156" s="160"/>
      <c r="BI156" s="160"/>
      <c r="BJ156" s="160"/>
      <c r="BK156" s="159">
        <f t="shared" si="188"/>
        <v>0</v>
      </c>
      <c r="BL156" s="160"/>
      <c r="BM156" s="159">
        <f t="shared" si="199"/>
        <v>0</v>
      </c>
      <c r="BN156" s="160"/>
      <c r="BO156" s="160"/>
      <c r="BP156" s="160"/>
      <c r="BQ156" s="159">
        <f t="shared" si="200"/>
        <v>0</v>
      </c>
      <c r="BR156" s="160"/>
      <c r="BS156" s="160"/>
      <c r="BT156" s="160"/>
      <c r="BU156" s="160"/>
      <c r="BV156" s="158">
        <f t="shared" si="189"/>
        <v>0</v>
      </c>
      <c r="BW156" s="159">
        <f t="shared" si="173"/>
        <v>0</v>
      </c>
      <c r="BX156" s="160"/>
      <c r="BY156" s="158">
        <f t="shared" si="190"/>
        <v>0</v>
      </c>
      <c r="BZ156" s="159">
        <f t="shared" si="201"/>
        <v>0</v>
      </c>
      <c r="CA156" s="160"/>
      <c r="CB156" s="160"/>
      <c r="CC156" s="160"/>
      <c r="CD156" s="159">
        <f t="shared" si="191"/>
        <v>0</v>
      </c>
      <c r="CE156" s="160"/>
      <c r="CF156" s="159">
        <f t="shared" si="174"/>
        <v>0</v>
      </c>
      <c r="CG156" s="160"/>
      <c r="CH156" s="160"/>
      <c r="CI156" s="159">
        <f t="shared" si="164"/>
        <v>0</v>
      </c>
      <c r="CJ156" s="160"/>
      <c r="CK156" s="157">
        <f t="shared" si="202"/>
        <v>0</v>
      </c>
      <c r="CL156" s="160"/>
      <c r="CM156" s="160"/>
      <c r="CN156" s="160"/>
      <c r="CO156" s="149"/>
      <c r="CP156" s="149"/>
    </row>
    <row r="157" spans="1:94" ht="20.100000000000001" customHeight="1" outlineLevel="3" x14ac:dyDescent="0.25">
      <c r="A157" s="111"/>
      <c r="B157" s="111"/>
      <c r="C157" s="112"/>
      <c r="D157" s="113">
        <v>4009</v>
      </c>
      <c r="E157" s="135" t="s">
        <v>142</v>
      </c>
      <c r="F157" s="158">
        <f t="shared" si="176"/>
        <v>0</v>
      </c>
      <c r="G157" s="159">
        <f t="shared" si="165"/>
        <v>0</v>
      </c>
      <c r="H157" s="160"/>
      <c r="I157" s="160"/>
      <c r="J157" s="159">
        <f t="shared" si="166"/>
        <v>0</v>
      </c>
      <c r="K157" s="160"/>
      <c r="L157" s="160"/>
      <c r="M157" s="158">
        <f t="shared" si="179"/>
        <v>0</v>
      </c>
      <c r="N157" s="159">
        <f t="shared" si="177"/>
        <v>0</v>
      </c>
      <c r="O157" s="160"/>
      <c r="P157" s="158">
        <f t="shared" si="180"/>
        <v>0</v>
      </c>
      <c r="Q157" s="159">
        <f t="shared" si="167"/>
        <v>0</v>
      </c>
      <c r="R157" s="160"/>
      <c r="S157" s="160"/>
      <c r="T157" s="160"/>
      <c r="U157" s="159">
        <f t="shared" si="168"/>
        <v>0</v>
      </c>
      <c r="V157" s="160"/>
      <c r="W157" s="160"/>
      <c r="X157" s="158">
        <f t="shared" si="181"/>
        <v>0</v>
      </c>
      <c r="Y157" s="159">
        <f t="shared" si="182"/>
        <v>0</v>
      </c>
      <c r="Z157" s="160"/>
      <c r="AA157" s="160"/>
      <c r="AB157" s="160"/>
      <c r="AC157" s="160"/>
      <c r="AD157" s="160"/>
      <c r="AE157" s="160"/>
      <c r="AF157" s="160"/>
      <c r="AG157" s="159">
        <f t="shared" si="170"/>
        <v>0</v>
      </c>
      <c r="AH157" s="160"/>
      <c r="AI157" s="160"/>
      <c r="AJ157" s="159">
        <f t="shared" si="171"/>
        <v>0</v>
      </c>
      <c r="AK157" s="160"/>
      <c r="AL157" s="160"/>
      <c r="AM157" s="160"/>
      <c r="AN157" s="158">
        <f t="shared" si="184"/>
        <v>0</v>
      </c>
      <c r="AO157" s="159">
        <f t="shared" si="214"/>
        <v>0</v>
      </c>
      <c r="AP157" s="160"/>
      <c r="AQ157" s="159">
        <f t="shared" si="196"/>
        <v>0</v>
      </c>
      <c r="AR157" s="160"/>
      <c r="AS157" s="160"/>
      <c r="AT157" s="160"/>
      <c r="AU157" s="159">
        <f t="shared" si="197"/>
        <v>0</v>
      </c>
      <c r="AV157" s="160"/>
      <c r="AW157" s="160"/>
      <c r="AX157" s="160"/>
      <c r="AY157" s="159">
        <f t="shared" si="160"/>
        <v>0</v>
      </c>
      <c r="AZ157" s="160"/>
      <c r="BA157" s="159">
        <f t="shared" si="160"/>
        <v>0</v>
      </c>
      <c r="BB157" s="160"/>
      <c r="BC157" s="158">
        <f t="shared" si="210"/>
        <v>0</v>
      </c>
      <c r="BD157" s="159">
        <f t="shared" si="187"/>
        <v>0</v>
      </c>
      <c r="BE157" s="160"/>
      <c r="BF157" s="160"/>
      <c r="BG157" s="159">
        <f t="shared" si="198"/>
        <v>0</v>
      </c>
      <c r="BH157" s="160"/>
      <c r="BI157" s="160"/>
      <c r="BJ157" s="160"/>
      <c r="BK157" s="159">
        <f t="shared" si="188"/>
        <v>0</v>
      </c>
      <c r="BL157" s="160"/>
      <c r="BM157" s="159">
        <f t="shared" si="199"/>
        <v>0</v>
      </c>
      <c r="BN157" s="160"/>
      <c r="BO157" s="160"/>
      <c r="BP157" s="160"/>
      <c r="BQ157" s="159">
        <f t="shared" si="200"/>
        <v>0</v>
      </c>
      <c r="BR157" s="160"/>
      <c r="BS157" s="160"/>
      <c r="BT157" s="160"/>
      <c r="BU157" s="160"/>
      <c r="BV157" s="158">
        <f t="shared" si="189"/>
        <v>0</v>
      </c>
      <c r="BW157" s="159">
        <f t="shared" si="173"/>
        <v>0</v>
      </c>
      <c r="BX157" s="160"/>
      <c r="BY157" s="158">
        <f t="shared" si="190"/>
        <v>0</v>
      </c>
      <c r="BZ157" s="159">
        <f t="shared" si="201"/>
        <v>0</v>
      </c>
      <c r="CA157" s="160"/>
      <c r="CB157" s="160"/>
      <c r="CC157" s="160"/>
      <c r="CD157" s="159">
        <f t="shared" si="191"/>
        <v>0</v>
      </c>
      <c r="CE157" s="160"/>
      <c r="CF157" s="159">
        <f t="shared" si="174"/>
        <v>0</v>
      </c>
      <c r="CG157" s="160"/>
      <c r="CH157" s="160"/>
      <c r="CI157" s="159">
        <f t="shared" si="164"/>
        <v>0</v>
      </c>
      <c r="CJ157" s="160"/>
      <c r="CK157" s="157">
        <f t="shared" si="202"/>
        <v>0</v>
      </c>
      <c r="CL157" s="160"/>
      <c r="CM157" s="160"/>
      <c r="CN157" s="160"/>
      <c r="CO157" s="149"/>
      <c r="CP157" s="149"/>
    </row>
    <row r="158" spans="1:94" s="102" customFormat="1" ht="20.100000000000001" customHeight="1" outlineLevel="2" x14ac:dyDescent="0.25">
      <c r="A158" s="61"/>
      <c r="B158" s="61"/>
      <c r="C158" s="61">
        <v>401</v>
      </c>
      <c r="D158" s="115"/>
      <c r="E158" s="116" t="s">
        <v>143</v>
      </c>
      <c r="F158" s="156">
        <f t="shared" si="176"/>
        <v>0</v>
      </c>
      <c r="G158" s="161">
        <f t="shared" si="165"/>
        <v>0</v>
      </c>
      <c r="H158" s="157">
        <f>SUM(H159:H162)*-1</f>
        <v>0</v>
      </c>
      <c r="I158" s="157">
        <f>SUM(I159:I162)*-1</f>
        <v>0</v>
      </c>
      <c r="J158" s="157">
        <f t="shared" si="166"/>
        <v>0</v>
      </c>
      <c r="K158" s="157">
        <f>SUM(K159:K162)*-1</f>
        <v>0</v>
      </c>
      <c r="L158" s="157">
        <f>SUM(L159:L162)*-1</f>
        <v>0</v>
      </c>
      <c r="M158" s="156">
        <f t="shared" si="179"/>
        <v>0</v>
      </c>
      <c r="N158" s="157">
        <f t="shared" si="177"/>
        <v>0</v>
      </c>
      <c r="O158" s="157">
        <f>SUM(O159:O162)*-1</f>
        <v>0</v>
      </c>
      <c r="P158" s="158">
        <f t="shared" si="180"/>
        <v>0</v>
      </c>
      <c r="Q158" s="157">
        <f t="shared" si="167"/>
        <v>0</v>
      </c>
      <c r="R158" s="157">
        <f>SUM(R159:R162)*-1</f>
        <v>0</v>
      </c>
      <c r="S158" s="157">
        <f>SUM(S159:S162)*-1</f>
        <v>0</v>
      </c>
      <c r="T158" s="157">
        <f>SUM(T159:T162)*-1</f>
        <v>0</v>
      </c>
      <c r="U158" s="157">
        <f t="shared" si="168"/>
        <v>0</v>
      </c>
      <c r="V158" s="157">
        <f>SUM(V159:V162)*-1</f>
        <v>0</v>
      </c>
      <c r="W158" s="157">
        <f>SUM(W159:W162)*-1</f>
        <v>0</v>
      </c>
      <c r="X158" s="158">
        <f t="shared" si="181"/>
        <v>0</v>
      </c>
      <c r="Y158" s="157">
        <f t="shared" si="182"/>
        <v>0</v>
      </c>
      <c r="Z158" s="157">
        <f t="shared" ref="Z158:AF158" si="215">SUM(Z159:Z162)*-1</f>
        <v>0</v>
      </c>
      <c r="AA158" s="157">
        <f t="shared" si="215"/>
        <v>0</v>
      </c>
      <c r="AB158" s="157">
        <f t="shared" si="215"/>
        <v>0</v>
      </c>
      <c r="AC158" s="157">
        <f t="shared" si="215"/>
        <v>0</v>
      </c>
      <c r="AD158" s="157">
        <f t="shared" si="215"/>
        <v>0</v>
      </c>
      <c r="AE158" s="157">
        <f t="shared" si="215"/>
        <v>0</v>
      </c>
      <c r="AF158" s="157">
        <f t="shared" si="215"/>
        <v>0</v>
      </c>
      <c r="AG158" s="157">
        <f t="shared" si="170"/>
        <v>0</v>
      </c>
      <c r="AH158" s="157">
        <f>SUM(AH159:AH162)*-1</f>
        <v>0</v>
      </c>
      <c r="AI158" s="157">
        <f>SUM(AI159:AI162)*-1</f>
        <v>0</v>
      </c>
      <c r="AJ158" s="157">
        <f t="shared" si="171"/>
        <v>0</v>
      </c>
      <c r="AK158" s="157">
        <f>SUM(AK159:AK162)*-1</f>
        <v>0</v>
      </c>
      <c r="AL158" s="157">
        <f>SUM(AL159:AL162)*-1</f>
        <v>0</v>
      </c>
      <c r="AM158" s="157">
        <f>SUM(AM159:AM162)*-1</f>
        <v>0</v>
      </c>
      <c r="AN158" s="158">
        <f t="shared" si="184"/>
        <v>0</v>
      </c>
      <c r="AO158" s="157">
        <f t="shared" ref="AO158" si="216">SUM(AP158)</f>
        <v>0</v>
      </c>
      <c r="AP158" s="157">
        <f>SUM(AP159:AP162)*-1</f>
        <v>0</v>
      </c>
      <c r="AQ158" s="157">
        <f t="shared" si="196"/>
        <v>0</v>
      </c>
      <c r="AR158" s="157">
        <f>SUM(AR159:AR162)*-1</f>
        <v>0</v>
      </c>
      <c r="AS158" s="157">
        <f>SUM(AS159:AS162)*-1</f>
        <v>0</v>
      </c>
      <c r="AT158" s="157">
        <f>SUM(AT159:AT162)*-1</f>
        <v>0</v>
      </c>
      <c r="AU158" s="157">
        <f t="shared" si="197"/>
        <v>0</v>
      </c>
      <c r="AV158" s="157">
        <f>SUM(AV159:AV162)*-1</f>
        <v>0</v>
      </c>
      <c r="AW158" s="157">
        <f>SUM(AW159:AW162)*-1</f>
        <v>0</v>
      </c>
      <c r="AX158" s="157">
        <f>SUM(AX159:AX162)*-1</f>
        <v>0</v>
      </c>
      <c r="AY158" s="157">
        <f t="shared" si="160"/>
        <v>0</v>
      </c>
      <c r="AZ158" s="157">
        <f>SUM(AZ159:AZ162)*-1</f>
        <v>0</v>
      </c>
      <c r="BA158" s="157">
        <f t="shared" si="160"/>
        <v>0</v>
      </c>
      <c r="BB158" s="157">
        <f>SUM(BB159:BB162)*-1</f>
        <v>0</v>
      </c>
      <c r="BC158" s="158">
        <f t="shared" si="210"/>
        <v>0</v>
      </c>
      <c r="BD158" s="157">
        <f t="shared" si="187"/>
        <v>0</v>
      </c>
      <c r="BE158" s="157">
        <f>SUM(BE159:BE162)*-1</f>
        <v>0</v>
      </c>
      <c r="BF158" s="157">
        <f>SUM(BF159:BF162)*-1</f>
        <v>0</v>
      </c>
      <c r="BG158" s="157">
        <f t="shared" si="198"/>
        <v>0</v>
      </c>
      <c r="BH158" s="157">
        <f>SUM(BH159:BH162)*-1</f>
        <v>0</v>
      </c>
      <c r="BI158" s="157">
        <f>SUM(BI159:BI162)*-1</f>
        <v>0</v>
      </c>
      <c r="BJ158" s="157">
        <f>SUM(BJ159:BJ162)*-1</f>
        <v>0</v>
      </c>
      <c r="BK158" s="157">
        <f t="shared" si="188"/>
        <v>0</v>
      </c>
      <c r="BL158" s="157">
        <f>SUM(BL159:BL162)*-1</f>
        <v>0</v>
      </c>
      <c r="BM158" s="157">
        <f t="shared" si="199"/>
        <v>0</v>
      </c>
      <c r="BN158" s="157">
        <f>SUM(BN159:BN162)*-1</f>
        <v>0</v>
      </c>
      <c r="BO158" s="157">
        <f>SUM(BO159:BO162)*-1</f>
        <v>0</v>
      </c>
      <c r="BP158" s="157">
        <f>SUM(BP159:BP162)*-1</f>
        <v>0</v>
      </c>
      <c r="BQ158" s="157">
        <f t="shared" si="200"/>
        <v>0</v>
      </c>
      <c r="BR158" s="157">
        <f>SUM(BR159:BR162)*-1</f>
        <v>0</v>
      </c>
      <c r="BS158" s="157">
        <f>SUM(BS159:BS162)*-1</f>
        <v>0</v>
      </c>
      <c r="BT158" s="157">
        <f>SUM(BT159:BT162)*-1</f>
        <v>0</v>
      </c>
      <c r="BU158" s="157">
        <f>SUM(BU159:BU162)*-1</f>
        <v>0</v>
      </c>
      <c r="BV158" s="158">
        <f t="shared" si="189"/>
        <v>0</v>
      </c>
      <c r="BW158" s="157">
        <f t="shared" si="173"/>
        <v>0</v>
      </c>
      <c r="BX158" s="157">
        <f>SUM(BX159:BX162)*-1</f>
        <v>0</v>
      </c>
      <c r="BY158" s="158">
        <f t="shared" si="190"/>
        <v>0</v>
      </c>
      <c r="BZ158" s="157">
        <f t="shared" si="201"/>
        <v>0</v>
      </c>
      <c r="CA158" s="157">
        <f>SUM(CA159:CA162)*-1</f>
        <v>0</v>
      </c>
      <c r="CB158" s="157">
        <f>SUM(CB159:CB162)*-1</f>
        <v>0</v>
      </c>
      <c r="CC158" s="157">
        <f>SUM(CC159:CC162)*-1</f>
        <v>0</v>
      </c>
      <c r="CD158" s="157">
        <f t="shared" si="191"/>
        <v>0</v>
      </c>
      <c r="CE158" s="157">
        <f>SUM(CE159:CE162)*-1</f>
        <v>0</v>
      </c>
      <c r="CF158" s="157">
        <f t="shared" si="174"/>
        <v>0</v>
      </c>
      <c r="CG158" s="157">
        <f>SUM(CG159:CG162)*-1</f>
        <v>0</v>
      </c>
      <c r="CH158" s="157">
        <f>SUM(CH159:CH162)*-1</f>
        <v>0</v>
      </c>
      <c r="CI158" s="157">
        <f t="shared" si="164"/>
        <v>0</v>
      </c>
      <c r="CJ158" s="157">
        <f>SUM(CJ159:CJ162)*-1</f>
        <v>0</v>
      </c>
      <c r="CK158" s="157">
        <f t="shared" si="202"/>
        <v>0</v>
      </c>
      <c r="CL158" s="157">
        <f>SUM(CL159:CL162)*-1</f>
        <v>0</v>
      </c>
      <c r="CM158" s="157">
        <f>SUM(CM159:CM162)*-1</f>
        <v>0</v>
      </c>
      <c r="CN158" s="157">
        <f>SUM(CN159:CN162)*-1</f>
        <v>0</v>
      </c>
      <c r="CO158" s="137"/>
      <c r="CP158" s="137"/>
    </row>
    <row r="159" spans="1:94" ht="20.100000000000001" customHeight="1" outlineLevel="3" x14ac:dyDescent="0.25">
      <c r="A159" s="111"/>
      <c r="B159" s="111"/>
      <c r="C159" s="112"/>
      <c r="D159" s="113">
        <v>4010</v>
      </c>
      <c r="E159" s="135" t="s">
        <v>144</v>
      </c>
      <c r="F159" s="158">
        <f t="shared" si="176"/>
        <v>0</v>
      </c>
      <c r="G159" s="159">
        <f t="shared" si="165"/>
        <v>0</v>
      </c>
      <c r="H159" s="160"/>
      <c r="I159" s="160"/>
      <c r="J159" s="159">
        <f t="shared" si="166"/>
        <v>0</v>
      </c>
      <c r="K159" s="160"/>
      <c r="L159" s="160"/>
      <c r="M159" s="158">
        <f t="shared" si="179"/>
        <v>0</v>
      </c>
      <c r="N159" s="159">
        <f t="shared" si="177"/>
        <v>0</v>
      </c>
      <c r="O159" s="160"/>
      <c r="P159" s="158">
        <f t="shared" si="180"/>
        <v>0</v>
      </c>
      <c r="Q159" s="159">
        <f t="shared" si="167"/>
        <v>0</v>
      </c>
      <c r="R159" s="160"/>
      <c r="S159" s="160"/>
      <c r="T159" s="160"/>
      <c r="U159" s="159">
        <f t="shared" si="168"/>
        <v>0</v>
      </c>
      <c r="V159" s="160"/>
      <c r="W159" s="160"/>
      <c r="X159" s="158">
        <f t="shared" si="181"/>
        <v>0</v>
      </c>
      <c r="Y159" s="159">
        <f t="shared" si="182"/>
        <v>0</v>
      </c>
      <c r="Z159" s="160"/>
      <c r="AA159" s="160"/>
      <c r="AB159" s="160"/>
      <c r="AC159" s="160"/>
      <c r="AD159" s="160"/>
      <c r="AE159" s="160"/>
      <c r="AF159" s="160"/>
      <c r="AG159" s="159">
        <f t="shared" si="170"/>
        <v>0</v>
      </c>
      <c r="AH159" s="160"/>
      <c r="AI159" s="160"/>
      <c r="AJ159" s="159">
        <f t="shared" si="171"/>
        <v>0</v>
      </c>
      <c r="AK159" s="160"/>
      <c r="AL159" s="160"/>
      <c r="AM159" s="160"/>
      <c r="AN159" s="158">
        <f t="shared" si="184"/>
        <v>0</v>
      </c>
      <c r="AO159" s="159">
        <f t="shared" ref="AO159" si="217">SUM(AP159)</f>
        <v>0</v>
      </c>
      <c r="AP159" s="160"/>
      <c r="AQ159" s="159">
        <f t="shared" si="196"/>
        <v>0</v>
      </c>
      <c r="AR159" s="160"/>
      <c r="AS159" s="160"/>
      <c r="AT159" s="160"/>
      <c r="AU159" s="159">
        <f t="shared" si="197"/>
        <v>0</v>
      </c>
      <c r="AV159" s="160"/>
      <c r="AW159" s="160"/>
      <c r="AX159" s="160"/>
      <c r="AY159" s="159">
        <f t="shared" si="160"/>
        <v>0</v>
      </c>
      <c r="AZ159" s="160"/>
      <c r="BA159" s="159">
        <f t="shared" si="160"/>
        <v>0</v>
      </c>
      <c r="BB159" s="160"/>
      <c r="BC159" s="158">
        <f t="shared" si="210"/>
        <v>0</v>
      </c>
      <c r="BD159" s="159">
        <f t="shared" si="187"/>
        <v>0</v>
      </c>
      <c r="BE159" s="160"/>
      <c r="BF159" s="160"/>
      <c r="BG159" s="159">
        <f t="shared" si="198"/>
        <v>0</v>
      </c>
      <c r="BH159" s="160"/>
      <c r="BI159" s="160"/>
      <c r="BJ159" s="160"/>
      <c r="BK159" s="159">
        <f t="shared" si="188"/>
        <v>0</v>
      </c>
      <c r="BL159" s="160"/>
      <c r="BM159" s="159">
        <f t="shared" si="199"/>
        <v>0</v>
      </c>
      <c r="BN159" s="160"/>
      <c r="BO159" s="160"/>
      <c r="BP159" s="160"/>
      <c r="BQ159" s="159">
        <f t="shared" si="200"/>
        <v>0</v>
      </c>
      <c r="BR159" s="160"/>
      <c r="BS159" s="160"/>
      <c r="BT159" s="160"/>
      <c r="BU159" s="160"/>
      <c r="BV159" s="158">
        <f t="shared" si="189"/>
        <v>0</v>
      </c>
      <c r="BW159" s="159">
        <f t="shared" si="173"/>
        <v>0</v>
      </c>
      <c r="BX159" s="160"/>
      <c r="BY159" s="158">
        <f t="shared" si="190"/>
        <v>0</v>
      </c>
      <c r="BZ159" s="159">
        <f t="shared" si="201"/>
        <v>0</v>
      </c>
      <c r="CA159" s="160"/>
      <c r="CB159" s="160"/>
      <c r="CC159" s="160"/>
      <c r="CD159" s="159">
        <f t="shared" si="191"/>
        <v>0</v>
      </c>
      <c r="CE159" s="160"/>
      <c r="CF159" s="159">
        <f t="shared" si="174"/>
        <v>0</v>
      </c>
      <c r="CG159" s="160"/>
      <c r="CH159" s="160"/>
      <c r="CI159" s="159">
        <f t="shared" si="164"/>
        <v>0</v>
      </c>
      <c r="CJ159" s="160"/>
      <c r="CK159" s="157">
        <f t="shared" si="202"/>
        <v>0</v>
      </c>
      <c r="CL159" s="160"/>
      <c r="CM159" s="160"/>
      <c r="CN159" s="160"/>
      <c r="CO159" s="149"/>
      <c r="CP159" s="149"/>
    </row>
    <row r="160" spans="1:94" ht="20.100000000000001" customHeight="1" outlineLevel="3" x14ac:dyDescent="0.25">
      <c r="A160" s="111"/>
      <c r="B160" s="111"/>
      <c r="C160" s="112"/>
      <c r="D160" s="113">
        <v>4011</v>
      </c>
      <c r="E160" s="135" t="s">
        <v>146</v>
      </c>
      <c r="F160" s="158">
        <f t="shared" si="176"/>
        <v>0</v>
      </c>
      <c r="G160" s="159">
        <f t="shared" si="165"/>
        <v>0</v>
      </c>
      <c r="H160" s="160"/>
      <c r="I160" s="160"/>
      <c r="J160" s="159">
        <f t="shared" si="166"/>
        <v>0</v>
      </c>
      <c r="K160" s="160"/>
      <c r="L160" s="160"/>
      <c r="M160" s="158">
        <f t="shared" si="179"/>
        <v>0</v>
      </c>
      <c r="N160" s="159">
        <f t="shared" si="177"/>
        <v>0</v>
      </c>
      <c r="O160" s="160"/>
      <c r="P160" s="158">
        <f t="shared" si="180"/>
        <v>0</v>
      </c>
      <c r="Q160" s="159">
        <f t="shared" si="167"/>
        <v>0</v>
      </c>
      <c r="R160" s="160"/>
      <c r="S160" s="160"/>
      <c r="T160" s="160"/>
      <c r="U160" s="159">
        <f t="shared" si="168"/>
        <v>0</v>
      </c>
      <c r="V160" s="160"/>
      <c r="W160" s="160"/>
      <c r="X160" s="158">
        <f t="shared" si="181"/>
        <v>0</v>
      </c>
      <c r="Y160" s="159">
        <f t="shared" si="182"/>
        <v>0</v>
      </c>
      <c r="Z160" s="160"/>
      <c r="AA160" s="160"/>
      <c r="AB160" s="160"/>
      <c r="AC160" s="160"/>
      <c r="AD160" s="160"/>
      <c r="AE160" s="160"/>
      <c r="AF160" s="160"/>
      <c r="AG160" s="159">
        <f t="shared" si="170"/>
        <v>0</v>
      </c>
      <c r="AH160" s="160"/>
      <c r="AI160" s="160"/>
      <c r="AJ160" s="159">
        <f t="shared" si="171"/>
        <v>0</v>
      </c>
      <c r="AK160" s="160"/>
      <c r="AL160" s="160"/>
      <c r="AM160" s="160"/>
      <c r="AN160" s="158">
        <f t="shared" si="184"/>
        <v>0</v>
      </c>
      <c r="AO160" s="159">
        <f t="shared" ref="AO160:AO162" si="218">SUM(AP160)</f>
        <v>0</v>
      </c>
      <c r="AP160" s="160"/>
      <c r="AQ160" s="159">
        <f t="shared" si="196"/>
        <v>0</v>
      </c>
      <c r="AR160" s="160"/>
      <c r="AS160" s="160"/>
      <c r="AT160" s="160"/>
      <c r="AU160" s="159">
        <f t="shared" si="197"/>
        <v>0</v>
      </c>
      <c r="AV160" s="160"/>
      <c r="AW160" s="160"/>
      <c r="AX160" s="160"/>
      <c r="AY160" s="159">
        <f t="shared" si="160"/>
        <v>0</v>
      </c>
      <c r="AZ160" s="160"/>
      <c r="BA160" s="159">
        <f t="shared" si="160"/>
        <v>0</v>
      </c>
      <c r="BB160" s="160"/>
      <c r="BC160" s="158">
        <f t="shared" si="210"/>
        <v>0</v>
      </c>
      <c r="BD160" s="159">
        <f t="shared" si="187"/>
        <v>0</v>
      </c>
      <c r="BE160" s="160"/>
      <c r="BF160" s="160"/>
      <c r="BG160" s="159">
        <f t="shared" si="198"/>
        <v>0</v>
      </c>
      <c r="BH160" s="160"/>
      <c r="BI160" s="160"/>
      <c r="BJ160" s="160"/>
      <c r="BK160" s="159">
        <f t="shared" si="188"/>
        <v>0</v>
      </c>
      <c r="BL160" s="160"/>
      <c r="BM160" s="159">
        <f t="shared" si="199"/>
        <v>0</v>
      </c>
      <c r="BN160" s="160"/>
      <c r="BO160" s="160"/>
      <c r="BP160" s="160"/>
      <c r="BQ160" s="159">
        <f t="shared" si="200"/>
        <v>0</v>
      </c>
      <c r="BR160" s="160"/>
      <c r="BS160" s="160"/>
      <c r="BT160" s="160"/>
      <c r="BU160" s="160"/>
      <c r="BV160" s="158">
        <f t="shared" si="189"/>
        <v>0</v>
      </c>
      <c r="BW160" s="159">
        <f t="shared" si="173"/>
        <v>0</v>
      </c>
      <c r="BX160" s="160"/>
      <c r="BY160" s="158">
        <f t="shared" si="190"/>
        <v>0</v>
      </c>
      <c r="BZ160" s="159">
        <f t="shared" si="201"/>
        <v>0</v>
      </c>
      <c r="CA160" s="160"/>
      <c r="CB160" s="160"/>
      <c r="CC160" s="160"/>
      <c r="CD160" s="159">
        <f t="shared" si="191"/>
        <v>0</v>
      </c>
      <c r="CE160" s="160"/>
      <c r="CF160" s="159">
        <f t="shared" si="174"/>
        <v>0</v>
      </c>
      <c r="CG160" s="160"/>
      <c r="CH160" s="160"/>
      <c r="CI160" s="159">
        <f t="shared" si="164"/>
        <v>0</v>
      </c>
      <c r="CJ160" s="160"/>
      <c r="CK160" s="157">
        <f t="shared" si="202"/>
        <v>0</v>
      </c>
      <c r="CL160" s="160"/>
      <c r="CM160" s="160"/>
      <c r="CN160" s="160"/>
      <c r="CO160" s="149"/>
      <c r="CP160" s="149"/>
    </row>
    <row r="161" spans="1:94" ht="20.100000000000001" customHeight="1" outlineLevel="3" x14ac:dyDescent="0.25">
      <c r="A161" s="111"/>
      <c r="B161" s="111"/>
      <c r="C161" s="112"/>
      <c r="D161" s="113">
        <v>4015</v>
      </c>
      <c r="E161" s="135" t="s">
        <v>145</v>
      </c>
      <c r="F161" s="158">
        <f t="shared" si="176"/>
        <v>0</v>
      </c>
      <c r="G161" s="159">
        <f t="shared" si="165"/>
        <v>0</v>
      </c>
      <c r="H161" s="160"/>
      <c r="I161" s="160"/>
      <c r="J161" s="159">
        <f t="shared" si="166"/>
        <v>0</v>
      </c>
      <c r="K161" s="160"/>
      <c r="L161" s="160"/>
      <c r="M161" s="158">
        <f t="shared" si="179"/>
        <v>0</v>
      </c>
      <c r="N161" s="159">
        <f t="shared" si="177"/>
        <v>0</v>
      </c>
      <c r="O161" s="160"/>
      <c r="P161" s="158">
        <f t="shared" si="180"/>
        <v>0</v>
      </c>
      <c r="Q161" s="159">
        <f t="shared" si="167"/>
        <v>0</v>
      </c>
      <c r="R161" s="160"/>
      <c r="S161" s="160"/>
      <c r="T161" s="160"/>
      <c r="U161" s="159">
        <f t="shared" si="168"/>
        <v>0</v>
      </c>
      <c r="V161" s="160"/>
      <c r="W161" s="160"/>
      <c r="X161" s="158">
        <f t="shared" si="181"/>
        <v>0</v>
      </c>
      <c r="Y161" s="159">
        <f t="shared" si="182"/>
        <v>0</v>
      </c>
      <c r="Z161" s="160"/>
      <c r="AA161" s="160"/>
      <c r="AB161" s="160"/>
      <c r="AC161" s="160"/>
      <c r="AD161" s="160"/>
      <c r="AE161" s="160"/>
      <c r="AF161" s="160"/>
      <c r="AG161" s="159">
        <f t="shared" si="170"/>
        <v>0</v>
      </c>
      <c r="AH161" s="160"/>
      <c r="AI161" s="160"/>
      <c r="AJ161" s="159">
        <f t="shared" si="171"/>
        <v>0</v>
      </c>
      <c r="AK161" s="160"/>
      <c r="AL161" s="160"/>
      <c r="AM161" s="160"/>
      <c r="AN161" s="158">
        <f t="shared" si="184"/>
        <v>0</v>
      </c>
      <c r="AO161" s="159">
        <f t="shared" si="218"/>
        <v>0</v>
      </c>
      <c r="AP161" s="160"/>
      <c r="AQ161" s="159">
        <f t="shared" si="196"/>
        <v>0</v>
      </c>
      <c r="AR161" s="160"/>
      <c r="AS161" s="160"/>
      <c r="AT161" s="160"/>
      <c r="AU161" s="159">
        <f t="shared" si="197"/>
        <v>0</v>
      </c>
      <c r="AV161" s="160"/>
      <c r="AW161" s="160"/>
      <c r="AX161" s="160"/>
      <c r="AY161" s="159">
        <f t="shared" si="160"/>
        <v>0</v>
      </c>
      <c r="AZ161" s="160"/>
      <c r="BA161" s="159">
        <f t="shared" si="160"/>
        <v>0</v>
      </c>
      <c r="BB161" s="160"/>
      <c r="BC161" s="158">
        <f t="shared" si="210"/>
        <v>0</v>
      </c>
      <c r="BD161" s="159">
        <f t="shared" si="187"/>
        <v>0</v>
      </c>
      <c r="BE161" s="160"/>
      <c r="BF161" s="160"/>
      <c r="BG161" s="159">
        <f t="shared" si="198"/>
        <v>0</v>
      </c>
      <c r="BH161" s="160"/>
      <c r="BI161" s="160"/>
      <c r="BJ161" s="160"/>
      <c r="BK161" s="159">
        <f t="shared" si="188"/>
        <v>0</v>
      </c>
      <c r="BL161" s="160"/>
      <c r="BM161" s="159">
        <f t="shared" si="199"/>
        <v>0</v>
      </c>
      <c r="BN161" s="160"/>
      <c r="BO161" s="160"/>
      <c r="BP161" s="160"/>
      <c r="BQ161" s="159">
        <f t="shared" si="200"/>
        <v>0</v>
      </c>
      <c r="BR161" s="160"/>
      <c r="BS161" s="160"/>
      <c r="BT161" s="160"/>
      <c r="BU161" s="160"/>
      <c r="BV161" s="158">
        <f t="shared" si="189"/>
        <v>0</v>
      </c>
      <c r="BW161" s="159">
        <f t="shared" si="173"/>
        <v>0</v>
      </c>
      <c r="BX161" s="160"/>
      <c r="BY161" s="158">
        <f t="shared" si="190"/>
        <v>0</v>
      </c>
      <c r="BZ161" s="159">
        <f t="shared" si="201"/>
        <v>0</v>
      </c>
      <c r="CA161" s="160"/>
      <c r="CB161" s="160"/>
      <c r="CC161" s="160"/>
      <c r="CD161" s="159">
        <f t="shared" si="191"/>
        <v>0</v>
      </c>
      <c r="CE161" s="160"/>
      <c r="CF161" s="159">
        <f t="shared" si="174"/>
        <v>0</v>
      </c>
      <c r="CG161" s="160"/>
      <c r="CH161" s="160"/>
      <c r="CI161" s="159">
        <f t="shared" si="164"/>
        <v>0</v>
      </c>
      <c r="CJ161" s="160"/>
      <c r="CK161" s="157">
        <f t="shared" si="202"/>
        <v>0</v>
      </c>
      <c r="CL161" s="160"/>
      <c r="CM161" s="160"/>
      <c r="CN161" s="160"/>
      <c r="CO161" s="149"/>
      <c r="CP161" s="149"/>
    </row>
    <row r="162" spans="1:94" ht="20.100000000000001" customHeight="1" outlineLevel="3" x14ac:dyDescent="0.25">
      <c r="A162" s="111"/>
      <c r="B162" s="111"/>
      <c r="C162" s="112"/>
      <c r="D162" s="113">
        <v>4019</v>
      </c>
      <c r="E162" s="135" t="s">
        <v>147</v>
      </c>
      <c r="F162" s="158">
        <f t="shared" si="176"/>
        <v>0</v>
      </c>
      <c r="G162" s="159">
        <f t="shared" si="165"/>
        <v>0</v>
      </c>
      <c r="H162" s="160"/>
      <c r="I162" s="160"/>
      <c r="J162" s="159">
        <f t="shared" si="166"/>
        <v>0</v>
      </c>
      <c r="K162" s="160"/>
      <c r="L162" s="160"/>
      <c r="M162" s="158">
        <f t="shared" si="179"/>
        <v>0</v>
      </c>
      <c r="N162" s="159">
        <f t="shared" si="177"/>
        <v>0</v>
      </c>
      <c r="O162" s="160"/>
      <c r="P162" s="158">
        <f t="shared" si="180"/>
        <v>0</v>
      </c>
      <c r="Q162" s="159">
        <f t="shared" si="167"/>
        <v>0</v>
      </c>
      <c r="R162" s="160"/>
      <c r="S162" s="160"/>
      <c r="T162" s="160"/>
      <c r="U162" s="159">
        <f t="shared" si="168"/>
        <v>0</v>
      </c>
      <c r="V162" s="160"/>
      <c r="W162" s="160"/>
      <c r="X162" s="158">
        <f t="shared" si="181"/>
        <v>0</v>
      </c>
      <c r="Y162" s="159">
        <f t="shared" si="182"/>
        <v>0</v>
      </c>
      <c r="Z162" s="160"/>
      <c r="AA162" s="160"/>
      <c r="AB162" s="160"/>
      <c r="AC162" s="160"/>
      <c r="AD162" s="160"/>
      <c r="AE162" s="160"/>
      <c r="AF162" s="160"/>
      <c r="AG162" s="159">
        <f t="shared" si="170"/>
        <v>0</v>
      </c>
      <c r="AH162" s="160"/>
      <c r="AI162" s="160"/>
      <c r="AJ162" s="159">
        <f t="shared" si="171"/>
        <v>0</v>
      </c>
      <c r="AK162" s="160"/>
      <c r="AL162" s="160"/>
      <c r="AM162" s="160"/>
      <c r="AN162" s="158">
        <f t="shared" si="184"/>
        <v>0</v>
      </c>
      <c r="AO162" s="159">
        <f t="shared" si="218"/>
        <v>0</v>
      </c>
      <c r="AP162" s="160"/>
      <c r="AQ162" s="159">
        <f t="shared" si="196"/>
        <v>0</v>
      </c>
      <c r="AR162" s="160"/>
      <c r="AS162" s="160"/>
      <c r="AT162" s="160"/>
      <c r="AU162" s="159">
        <f t="shared" si="197"/>
        <v>0</v>
      </c>
      <c r="AV162" s="160"/>
      <c r="AW162" s="160"/>
      <c r="AX162" s="160"/>
      <c r="AY162" s="159">
        <f t="shared" si="160"/>
        <v>0</v>
      </c>
      <c r="AZ162" s="160"/>
      <c r="BA162" s="159">
        <f t="shared" si="160"/>
        <v>0</v>
      </c>
      <c r="BB162" s="160"/>
      <c r="BC162" s="158">
        <f t="shared" si="210"/>
        <v>0</v>
      </c>
      <c r="BD162" s="159">
        <f t="shared" si="187"/>
        <v>0</v>
      </c>
      <c r="BE162" s="160"/>
      <c r="BF162" s="160"/>
      <c r="BG162" s="159">
        <f t="shared" si="198"/>
        <v>0</v>
      </c>
      <c r="BH162" s="160"/>
      <c r="BI162" s="160"/>
      <c r="BJ162" s="160"/>
      <c r="BK162" s="159">
        <f t="shared" si="188"/>
        <v>0</v>
      </c>
      <c r="BL162" s="160"/>
      <c r="BM162" s="159">
        <f t="shared" si="199"/>
        <v>0</v>
      </c>
      <c r="BN162" s="160"/>
      <c r="BO162" s="160"/>
      <c r="BP162" s="160"/>
      <c r="BQ162" s="159">
        <f t="shared" si="200"/>
        <v>0</v>
      </c>
      <c r="BR162" s="160"/>
      <c r="BS162" s="160"/>
      <c r="BT162" s="160"/>
      <c r="BU162" s="160"/>
      <c r="BV162" s="158">
        <f t="shared" si="189"/>
        <v>0</v>
      </c>
      <c r="BW162" s="159">
        <f t="shared" si="173"/>
        <v>0</v>
      </c>
      <c r="BX162" s="160"/>
      <c r="BY162" s="158">
        <f t="shared" si="190"/>
        <v>0</v>
      </c>
      <c r="BZ162" s="159">
        <f t="shared" si="201"/>
        <v>0</v>
      </c>
      <c r="CA162" s="160"/>
      <c r="CB162" s="160"/>
      <c r="CC162" s="160"/>
      <c r="CD162" s="159">
        <f t="shared" si="191"/>
        <v>0</v>
      </c>
      <c r="CE162" s="160"/>
      <c r="CF162" s="159">
        <f t="shared" si="174"/>
        <v>0</v>
      </c>
      <c r="CG162" s="160"/>
      <c r="CH162" s="160"/>
      <c r="CI162" s="159">
        <f t="shared" si="164"/>
        <v>0</v>
      </c>
      <c r="CJ162" s="160"/>
      <c r="CK162" s="157">
        <f t="shared" si="202"/>
        <v>0</v>
      </c>
      <c r="CL162" s="160"/>
      <c r="CM162" s="160"/>
      <c r="CN162" s="160"/>
      <c r="CO162" s="149"/>
      <c r="CP162" s="149"/>
    </row>
    <row r="163" spans="1:94" s="102" customFormat="1" ht="20.100000000000001" customHeight="1" outlineLevel="2" x14ac:dyDescent="0.25">
      <c r="A163" s="61"/>
      <c r="B163" s="61"/>
      <c r="C163" s="61">
        <v>402</v>
      </c>
      <c r="D163" s="61"/>
      <c r="E163" s="62" t="s">
        <v>148</v>
      </c>
      <c r="F163" s="156">
        <f t="shared" si="176"/>
        <v>0</v>
      </c>
      <c r="G163" s="161">
        <f t="shared" si="165"/>
        <v>0</v>
      </c>
      <c r="H163" s="157">
        <f>H164*-1</f>
        <v>0</v>
      </c>
      <c r="I163" s="157">
        <f>I164*-1</f>
        <v>0</v>
      </c>
      <c r="J163" s="157">
        <f t="shared" si="166"/>
        <v>0</v>
      </c>
      <c r="K163" s="157">
        <f>K164*-1</f>
        <v>0</v>
      </c>
      <c r="L163" s="157">
        <f>L164*-1</f>
        <v>0</v>
      </c>
      <c r="M163" s="156">
        <f t="shared" si="179"/>
        <v>0</v>
      </c>
      <c r="N163" s="157">
        <f t="shared" si="177"/>
        <v>0</v>
      </c>
      <c r="O163" s="157">
        <f>O164*-1</f>
        <v>0</v>
      </c>
      <c r="P163" s="158">
        <f t="shared" si="180"/>
        <v>0</v>
      </c>
      <c r="Q163" s="157">
        <f t="shared" si="167"/>
        <v>0</v>
      </c>
      <c r="R163" s="157">
        <f>R164*-1</f>
        <v>0</v>
      </c>
      <c r="S163" s="157">
        <f>S164*-1</f>
        <v>0</v>
      </c>
      <c r="T163" s="157">
        <f>T164*-1</f>
        <v>0</v>
      </c>
      <c r="U163" s="157">
        <f t="shared" si="168"/>
        <v>0</v>
      </c>
      <c r="V163" s="157">
        <f>V164*-1</f>
        <v>0</v>
      </c>
      <c r="W163" s="157">
        <f>W164*-1</f>
        <v>0</v>
      </c>
      <c r="X163" s="158">
        <f t="shared" si="181"/>
        <v>0</v>
      </c>
      <c r="Y163" s="157">
        <f t="shared" si="182"/>
        <v>0</v>
      </c>
      <c r="Z163" s="157">
        <f t="shared" ref="Z163:AF163" si="219">Z164*-1</f>
        <v>0</v>
      </c>
      <c r="AA163" s="157">
        <f t="shared" si="219"/>
        <v>0</v>
      </c>
      <c r="AB163" s="157">
        <f t="shared" si="219"/>
        <v>0</v>
      </c>
      <c r="AC163" s="157">
        <f t="shared" si="219"/>
        <v>0</v>
      </c>
      <c r="AD163" s="157">
        <f t="shared" si="219"/>
        <v>0</v>
      </c>
      <c r="AE163" s="157">
        <f t="shared" si="219"/>
        <v>0</v>
      </c>
      <c r="AF163" s="157">
        <f t="shared" si="219"/>
        <v>0</v>
      </c>
      <c r="AG163" s="157">
        <f t="shared" si="170"/>
        <v>0</v>
      </c>
      <c r="AH163" s="157">
        <f>AH164*-1</f>
        <v>0</v>
      </c>
      <c r="AI163" s="157">
        <f>AI164*-1</f>
        <v>0</v>
      </c>
      <c r="AJ163" s="157">
        <f t="shared" si="171"/>
        <v>0</v>
      </c>
      <c r="AK163" s="157">
        <f>AK164*-1</f>
        <v>0</v>
      </c>
      <c r="AL163" s="157">
        <f>AL164*-1</f>
        <v>0</v>
      </c>
      <c r="AM163" s="157">
        <f>AM164*-1</f>
        <v>0</v>
      </c>
      <c r="AN163" s="158">
        <f t="shared" si="184"/>
        <v>0</v>
      </c>
      <c r="AO163" s="157">
        <f t="shared" ref="AO163:AO165" si="220">SUM(AP163)</f>
        <v>0</v>
      </c>
      <c r="AP163" s="157">
        <f>AP164*-1</f>
        <v>0</v>
      </c>
      <c r="AQ163" s="157">
        <f t="shared" si="196"/>
        <v>0</v>
      </c>
      <c r="AR163" s="157">
        <f>AR164*-1</f>
        <v>0</v>
      </c>
      <c r="AS163" s="157">
        <f>AS164*-1</f>
        <v>0</v>
      </c>
      <c r="AT163" s="157">
        <f>AT164*-1</f>
        <v>0</v>
      </c>
      <c r="AU163" s="157">
        <f t="shared" si="197"/>
        <v>0</v>
      </c>
      <c r="AV163" s="157">
        <f>AV164*-1</f>
        <v>0</v>
      </c>
      <c r="AW163" s="157">
        <f>AW164*-1</f>
        <v>0</v>
      </c>
      <c r="AX163" s="157">
        <f>AX164*-1</f>
        <v>0</v>
      </c>
      <c r="AY163" s="157">
        <f t="shared" si="160"/>
        <v>0</v>
      </c>
      <c r="AZ163" s="157">
        <f>AZ164*-1</f>
        <v>0</v>
      </c>
      <c r="BA163" s="157">
        <f t="shared" si="160"/>
        <v>0</v>
      </c>
      <c r="BB163" s="157">
        <f>BB164*-1</f>
        <v>0</v>
      </c>
      <c r="BC163" s="158">
        <f t="shared" si="210"/>
        <v>0</v>
      </c>
      <c r="BD163" s="157">
        <f t="shared" si="187"/>
        <v>0</v>
      </c>
      <c r="BE163" s="157">
        <f>BE164*-1</f>
        <v>0</v>
      </c>
      <c r="BF163" s="157">
        <f>BF164*-1</f>
        <v>0</v>
      </c>
      <c r="BG163" s="157">
        <f t="shared" si="198"/>
        <v>0</v>
      </c>
      <c r="BH163" s="157">
        <f>BH164*-1</f>
        <v>0</v>
      </c>
      <c r="BI163" s="157">
        <f>BI164*-1</f>
        <v>0</v>
      </c>
      <c r="BJ163" s="157">
        <f>BJ164*-1</f>
        <v>0</v>
      </c>
      <c r="BK163" s="157">
        <f t="shared" si="188"/>
        <v>0</v>
      </c>
      <c r="BL163" s="157">
        <f>BL164*-1</f>
        <v>0</v>
      </c>
      <c r="BM163" s="157">
        <f t="shared" si="199"/>
        <v>0</v>
      </c>
      <c r="BN163" s="157">
        <f>BN164*-1</f>
        <v>0</v>
      </c>
      <c r="BO163" s="157">
        <f>BO164*-1</f>
        <v>0</v>
      </c>
      <c r="BP163" s="157">
        <f>BP164*-1</f>
        <v>0</v>
      </c>
      <c r="BQ163" s="157">
        <f t="shared" si="200"/>
        <v>0</v>
      </c>
      <c r="BR163" s="157">
        <f>BR164*-1</f>
        <v>0</v>
      </c>
      <c r="BS163" s="157">
        <f>BS164*-1</f>
        <v>0</v>
      </c>
      <c r="BT163" s="157">
        <f>BT164*-1</f>
        <v>0</v>
      </c>
      <c r="BU163" s="157">
        <f>BU164*-1</f>
        <v>0</v>
      </c>
      <c r="BV163" s="158">
        <f t="shared" si="189"/>
        <v>0</v>
      </c>
      <c r="BW163" s="157">
        <f t="shared" si="173"/>
        <v>0</v>
      </c>
      <c r="BX163" s="157">
        <f>BX164*-1</f>
        <v>0</v>
      </c>
      <c r="BY163" s="158">
        <f t="shared" si="190"/>
        <v>0</v>
      </c>
      <c r="BZ163" s="157">
        <f t="shared" si="201"/>
        <v>0</v>
      </c>
      <c r="CA163" s="157">
        <f>CA164*-1</f>
        <v>0</v>
      </c>
      <c r="CB163" s="157">
        <f>CB164*-1</f>
        <v>0</v>
      </c>
      <c r="CC163" s="157">
        <f>CC164*-1</f>
        <v>0</v>
      </c>
      <c r="CD163" s="157">
        <f t="shared" si="191"/>
        <v>0</v>
      </c>
      <c r="CE163" s="157">
        <f>CE164*-1</f>
        <v>0</v>
      </c>
      <c r="CF163" s="157">
        <f t="shared" si="174"/>
        <v>0</v>
      </c>
      <c r="CG163" s="157">
        <f>CG164*-1</f>
        <v>0</v>
      </c>
      <c r="CH163" s="157">
        <f>CH164*-1</f>
        <v>0</v>
      </c>
      <c r="CI163" s="157">
        <f t="shared" si="164"/>
        <v>0</v>
      </c>
      <c r="CJ163" s="157">
        <f>CJ164*-1</f>
        <v>0</v>
      </c>
      <c r="CK163" s="157">
        <f t="shared" si="202"/>
        <v>0</v>
      </c>
      <c r="CL163" s="157">
        <f>CL164*-1</f>
        <v>0</v>
      </c>
      <c r="CM163" s="157">
        <f>CM164*-1</f>
        <v>0</v>
      </c>
      <c r="CN163" s="157">
        <f>CN164*-1</f>
        <v>0</v>
      </c>
      <c r="CO163" s="137"/>
      <c r="CP163" s="137"/>
    </row>
    <row r="164" spans="1:94" ht="20.100000000000001" customHeight="1" outlineLevel="3" x14ac:dyDescent="0.25">
      <c r="A164" s="111"/>
      <c r="B164" s="111"/>
      <c r="C164" s="112"/>
      <c r="D164" s="113">
        <v>4022</v>
      </c>
      <c r="E164" s="135" t="s">
        <v>149</v>
      </c>
      <c r="F164" s="158">
        <f t="shared" si="176"/>
        <v>0</v>
      </c>
      <c r="G164" s="159">
        <f t="shared" si="165"/>
        <v>0</v>
      </c>
      <c r="H164" s="160"/>
      <c r="I164" s="160"/>
      <c r="J164" s="159">
        <f t="shared" si="166"/>
        <v>0</v>
      </c>
      <c r="K164" s="160"/>
      <c r="L164" s="160"/>
      <c r="M164" s="158">
        <f t="shared" si="179"/>
        <v>0</v>
      </c>
      <c r="N164" s="159">
        <f t="shared" si="177"/>
        <v>0</v>
      </c>
      <c r="O164" s="160"/>
      <c r="P164" s="158">
        <f t="shared" si="180"/>
        <v>0</v>
      </c>
      <c r="Q164" s="159">
        <f t="shared" si="167"/>
        <v>0</v>
      </c>
      <c r="R164" s="160"/>
      <c r="S164" s="160"/>
      <c r="T164" s="160"/>
      <c r="U164" s="159">
        <f t="shared" si="168"/>
        <v>0</v>
      </c>
      <c r="V164" s="160"/>
      <c r="W164" s="160"/>
      <c r="X164" s="158">
        <f t="shared" si="181"/>
        <v>0</v>
      </c>
      <c r="Y164" s="159">
        <f t="shared" si="182"/>
        <v>0</v>
      </c>
      <c r="Z164" s="160"/>
      <c r="AA164" s="160"/>
      <c r="AB164" s="160"/>
      <c r="AC164" s="160"/>
      <c r="AD164" s="160"/>
      <c r="AE164" s="160"/>
      <c r="AF164" s="160"/>
      <c r="AG164" s="159">
        <f t="shared" si="170"/>
        <v>0</v>
      </c>
      <c r="AH164" s="160"/>
      <c r="AI164" s="160"/>
      <c r="AJ164" s="159">
        <f t="shared" si="171"/>
        <v>0</v>
      </c>
      <c r="AK164" s="160"/>
      <c r="AL164" s="160"/>
      <c r="AM164" s="160"/>
      <c r="AN164" s="158">
        <f t="shared" si="184"/>
        <v>0</v>
      </c>
      <c r="AO164" s="159">
        <f t="shared" si="220"/>
        <v>0</v>
      </c>
      <c r="AP164" s="160"/>
      <c r="AQ164" s="159">
        <f t="shared" si="196"/>
        <v>0</v>
      </c>
      <c r="AR164" s="160"/>
      <c r="AS164" s="160"/>
      <c r="AT164" s="160"/>
      <c r="AU164" s="159">
        <f t="shared" si="197"/>
        <v>0</v>
      </c>
      <c r="AV164" s="160"/>
      <c r="AW164" s="160"/>
      <c r="AX164" s="160"/>
      <c r="AY164" s="159">
        <f t="shared" si="160"/>
        <v>0</v>
      </c>
      <c r="AZ164" s="160"/>
      <c r="BA164" s="159">
        <f t="shared" si="160"/>
        <v>0</v>
      </c>
      <c r="BB164" s="160"/>
      <c r="BC164" s="158">
        <f t="shared" si="210"/>
        <v>0</v>
      </c>
      <c r="BD164" s="159">
        <f t="shared" si="187"/>
        <v>0</v>
      </c>
      <c r="BE164" s="160"/>
      <c r="BF164" s="160"/>
      <c r="BG164" s="159">
        <f t="shared" si="198"/>
        <v>0</v>
      </c>
      <c r="BH164" s="160"/>
      <c r="BI164" s="160"/>
      <c r="BJ164" s="160"/>
      <c r="BK164" s="159">
        <f t="shared" si="188"/>
        <v>0</v>
      </c>
      <c r="BL164" s="160"/>
      <c r="BM164" s="159">
        <f t="shared" si="199"/>
        <v>0</v>
      </c>
      <c r="BN164" s="160"/>
      <c r="BO164" s="160"/>
      <c r="BP164" s="160"/>
      <c r="BQ164" s="159">
        <f t="shared" si="200"/>
        <v>0</v>
      </c>
      <c r="BR164" s="160"/>
      <c r="BS164" s="160"/>
      <c r="BT164" s="160"/>
      <c r="BU164" s="160"/>
      <c r="BV164" s="158">
        <f t="shared" si="189"/>
        <v>0</v>
      </c>
      <c r="BW164" s="159">
        <f t="shared" si="173"/>
        <v>0</v>
      </c>
      <c r="BX164" s="160"/>
      <c r="BY164" s="158">
        <f t="shared" si="190"/>
        <v>0</v>
      </c>
      <c r="BZ164" s="159">
        <f t="shared" si="201"/>
        <v>0</v>
      </c>
      <c r="CA164" s="160"/>
      <c r="CB164" s="160"/>
      <c r="CC164" s="160"/>
      <c r="CD164" s="159">
        <f t="shared" si="191"/>
        <v>0</v>
      </c>
      <c r="CE164" s="160"/>
      <c r="CF164" s="159">
        <f t="shared" si="174"/>
        <v>0</v>
      </c>
      <c r="CG164" s="160"/>
      <c r="CH164" s="160"/>
      <c r="CI164" s="159">
        <f t="shared" si="164"/>
        <v>0</v>
      </c>
      <c r="CJ164" s="160"/>
      <c r="CK164" s="157">
        <f t="shared" si="202"/>
        <v>0</v>
      </c>
      <c r="CL164" s="160"/>
      <c r="CM164" s="160"/>
      <c r="CN164" s="160"/>
      <c r="CO164" s="149"/>
      <c r="CP164" s="149"/>
    </row>
    <row r="165" spans="1:94" s="102" customFormat="1" ht="20.100000000000001" customHeight="1" outlineLevel="1" x14ac:dyDescent="0.25">
      <c r="A165" s="86"/>
      <c r="B165" s="86">
        <v>42</v>
      </c>
      <c r="C165" s="86"/>
      <c r="D165" s="86"/>
      <c r="E165" s="35" t="s">
        <v>150</v>
      </c>
      <c r="F165" s="153">
        <f t="shared" si="176"/>
        <v>0</v>
      </c>
      <c r="G165" s="154">
        <f t="shared" si="165"/>
        <v>0</v>
      </c>
      <c r="H165" s="154">
        <f>H166+H169+H171+H173+H175</f>
        <v>0</v>
      </c>
      <c r="I165" s="154">
        <f>I166+I169+I171+I173+I175</f>
        <v>0</v>
      </c>
      <c r="J165" s="154">
        <f t="shared" si="166"/>
        <v>0</v>
      </c>
      <c r="K165" s="154">
        <f>K166+K169+K171+K173+K175</f>
        <v>0</v>
      </c>
      <c r="L165" s="154">
        <f>L166+L169+L171+L173+L175</f>
        <v>0</v>
      </c>
      <c r="M165" s="153">
        <f t="shared" si="179"/>
        <v>0</v>
      </c>
      <c r="N165" s="154">
        <f t="shared" si="177"/>
        <v>0</v>
      </c>
      <c r="O165" s="154">
        <f>O166+O169+O171+O173+O175</f>
        <v>0</v>
      </c>
      <c r="P165" s="155">
        <f t="shared" si="180"/>
        <v>0</v>
      </c>
      <c r="Q165" s="154">
        <f t="shared" si="167"/>
        <v>0</v>
      </c>
      <c r="R165" s="154">
        <f>R166+R169+R171+R173+R175</f>
        <v>0</v>
      </c>
      <c r="S165" s="154">
        <f>S166+S169+S171+S173+S175</f>
        <v>0</v>
      </c>
      <c r="T165" s="154">
        <f>T166+T169+T171+T173+T175</f>
        <v>0</v>
      </c>
      <c r="U165" s="154">
        <f t="shared" si="168"/>
        <v>0</v>
      </c>
      <c r="V165" s="154">
        <f>V166+V169+V171+V173+V175</f>
        <v>0</v>
      </c>
      <c r="W165" s="154">
        <f>W166+W169+W171+W173+W175</f>
        <v>0</v>
      </c>
      <c r="X165" s="155">
        <f t="shared" si="181"/>
        <v>0</v>
      </c>
      <c r="Y165" s="154">
        <f t="shared" si="182"/>
        <v>0</v>
      </c>
      <c r="Z165" s="154">
        <f t="shared" ref="Z165:AF165" si="221">Z166+Z169+Z171+Z173+Z175</f>
        <v>0</v>
      </c>
      <c r="AA165" s="154">
        <f t="shared" si="221"/>
        <v>0</v>
      </c>
      <c r="AB165" s="154">
        <f t="shared" si="221"/>
        <v>0</v>
      </c>
      <c r="AC165" s="154">
        <f t="shared" si="221"/>
        <v>0</v>
      </c>
      <c r="AD165" s="154">
        <f t="shared" si="221"/>
        <v>0</v>
      </c>
      <c r="AE165" s="154">
        <f t="shared" si="221"/>
        <v>0</v>
      </c>
      <c r="AF165" s="154">
        <f t="shared" si="221"/>
        <v>0</v>
      </c>
      <c r="AG165" s="154">
        <f t="shared" si="170"/>
        <v>0</v>
      </c>
      <c r="AH165" s="154">
        <f>AH166+AH169+AH171+AH173+AH175</f>
        <v>0</v>
      </c>
      <c r="AI165" s="154">
        <f>AI166+AI169+AI171+AI173+AI175</f>
        <v>0</v>
      </c>
      <c r="AJ165" s="154">
        <f t="shared" si="171"/>
        <v>0</v>
      </c>
      <c r="AK165" s="154">
        <f>AK166+AK169+AK171+AK173+AK175</f>
        <v>0</v>
      </c>
      <c r="AL165" s="154">
        <f>AL166+AL169+AL171+AL173+AL175</f>
        <v>0</v>
      </c>
      <c r="AM165" s="154">
        <f>AM166+AM169+AM171+AM173+AM175</f>
        <v>0</v>
      </c>
      <c r="AN165" s="155">
        <f t="shared" si="184"/>
        <v>0</v>
      </c>
      <c r="AO165" s="154">
        <f t="shared" si="220"/>
        <v>0</v>
      </c>
      <c r="AP165" s="154">
        <f>AP166+AP169+AP171+AP173+AP175</f>
        <v>0</v>
      </c>
      <c r="AQ165" s="154">
        <f t="shared" si="196"/>
        <v>0</v>
      </c>
      <c r="AR165" s="154">
        <f>AR166+AR169+AR171+AR173+AR175</f>
        <v>0</v>
      </c>
      <c r="AS165" s="154">
        <f>AS166+AS169+AS171+AS173+AS175</f>
        <v>0</v>
      </c>
      <c r="AT165" s="154">
        <f>AT166+AT169+AT171+AT173+AT175</f>
        <v>0</v>
      </c>
      <c r="AU165" s="154">
        <f t="shared" si="197"/>
        <v>0</v>
      </c>
      <c r="AV165" s="154">
        <f>AV166+AV169+AV171+AV173+AV175</f>
        <v>0</v>
      </c>
      <c r="AW165" s="154">
        <f>AW166+AW169+AW171+AW173+AW175</f>
        <v>0</v>
      </c>
      <c r="AX165" s="154">
        <f>AX166+AX169+AX171+AX173+AX175</f>
        <v>0</v>
      </c>
      <c r="AY165" s="154">
        <f t="shared" si="160"/>
        <v>0</v>
      </c>
      <c r="AZ165" s="154">
        <f>AZ166+AZ169+AZ171+AZ173+AZ175</f>
        <v>0</v>
      </c>
      <c r="BA165" s="154">
        <f t="shared" si="160"/>
        <v>0</v>
      </c>
      <c r="BB165" s="154">
        <f>BB166+BB169+BB171+BB173+BB175</f>
        <v>0</v>
      </c>
      <c r="BC165" s="155">
        <f t="shared" si="210"/>
        <v>0</v>
      </c>
      <c r="BD165" s="154">
        <f t="shared" si="187"/>
        <v>0</v>
      </c>
      <c r="BE165" s="154">
        <f>BE166+BE169+BE171+BE173+BE175</f>
        <v>0</v>
      </c>
      <c r="BF165" s="154">
        <f>BF166+BF169+BF171+BF173+BF175</f>
        <v>0</v>
      </c>
      <c r="BG165" s="154">
        <f t="shared" si="198"/>
        <v>0</v>
      </c>
      <c r="BH165" s="154">
        <f>BH166+BH169+BH171+BH173+BH175</f>
        <v>0</v>
      </c>
      <c r="BI165" s="154">
        <f>BI166+BI169+BI171+BI173+BI175</f>
        <v>0</v>
      </c>
      <c r="BJ165" s="154">
        <f>BJ166+BJ169+BJ171+BJ173+BJ175</f>
        <v>0</v>
      </c>
      <c r="BK165" s="154">
        <f t="shared" si="188"/>
        <v>0</v>
      </c>
      <c r="BL165" s="154">
        <f>BL166+BL169+BL171+BL173+BL175</f>
        <v>0</v>
      </c>
      <c r="BM165" s="154">
        <f t="shared" si="199"/>
        <v>0</v>
      </c>
      <c r="BN165" s="154">
        <f>BN166+BN169+BN171+BN173+BN175</f>
        <v>0</v>
      </c>
      <c r="BO165" s="154">
        <f>BO166+BO169+BO171+BO173+BO175</f>
        <v>0</v>
      </c>
      <c r="BP165" s="154">
        <f>BP166+BP169+BP171+BP173+BP175</f>
        <v>0</v>
      </c>
      <c r="BQ165" s="154">
        <f t="shared" si="200"/>
        <v>0</v>
      </c>
      <c r="BR165" s="154">
        <f>BR166+BR169+BR171+BR173+BR175</f>
        <v>0</v>
      </c>
      <c r="BS165" s="154">
        <f>BS166+BS169+BS171+BS173+BS175</f>
        <v>0</v>
      </c>
      <c r="BT165" s="154">
        <f>BT166+BT169+BT171+BT173+BT175</f>
        <v>0</v>
      </c>
      <c r="BU165" s="154">
        <f>BU166+BU169+BU171+BU173+BU175</f>
        <v>0</v>
      </c>
      <c r="BV165" s="155">
        <f t="shared" si="189"/>
        <v>0</v>
      </c>
      <c r="BW165" s="154">
        <f t="shared" si="173"/>
        <v>0</v>
      </c>
      <c r="BX165" s="154">
        <f>BX166+BX169+BX171+BX173+BX175</f>
        <v>0</v>
      </c>
      <c r="BY165" s="155">
        <f t="shared" si="190"/>
        <v>0</v>
      </c>
      <c r="BZ165" s="154">
        <f t="shared" si="201"/>
        <v>0</v>
      </c>
      <c r="CA165" s="154">
        <f>CA166+CA169+CA171+CA173+CA175</f>
        <v>0</v>
      </c>
      <c r="CB165" s="154">
        <f>CB166+CB169+CB171+CB173+CB175</f>
        <v>0</v>
      </c>
      <c r="CC165" s="154">
        <f>CC166+CC169+CC171+CC173+CC175</f>
        <v>0</v>
      </c>
      <c r="CD165" s="154">
        <f t="shared" si="191"/>
        <v>0</v>
      </c>
      <c r="CE165" s="154">
        <f>CE166+CE169+CE171+CE173+CE175</f>
        <v>0</v>
      </c>
      <c r="CF165" s="154">
        <f t="shared" si="174"/>
        <v>0</v>
      </c>
      <c r="CG165" s="154">
        <f>CG166+CG169+CG171+CG173+CG175</f>
        <v>0</v>
      </c>
      <c r="CH165" s="154">
        <f>CH166+CH169+CH171+CH173+CH175</f>
        <v>0</v>
      </c>
      <c r="CI165" s="154">
        <f t="shared" si="164"/>
        <v>0</v>
      </c>
      <c r="CJ165" s="154">
        <f>CJ166+CJ169+CJ171+CJ173+CJ175</f>
        <v>0</v>
      </c>
      <c r="CK165" s="154">
        <f t="shared" si="202"/>
        <v>0</v>
      </c>
      <c r="CL165" s="154">
        <f>CL166+CL169+CL171+CL173+CL175</f>
        <v>0</v>
      </c>
      <c r="CM165" s="154">
        <f>CM166+CM169+CM171+CM173+CM175</f>
        <v>0</v>
      </c>
      <c r="CN165" s="154">
        <f>CN166+CN169+CN171+CN173+CN175</f>
        <v>0</v>
      </c>
      <c r="CO165" s="154"/>
      <c r="CP165" s="154">
        <f>F165+M165+P165+X165+AN165+BC165+BV165+BY165</f>
        <v>0</v>
      </c>
    </row>
    <row r="166" spans="1:94" s="102" customFormat="1" ht="20.100000000000001" customHeight="1" outlineLevel="2" x14ac:dyDescent="0.25">
      <c r="A166" s="61"/>
      <c r="B166" s="61"/>
      <c r="C166" s="61">
        <v>423</v>
      </c>
      <c r="D166" s="61"/>
      <c r="E166" s="62" t="s">
        <v>151</v>
      </c>
      <c r="F166" s="156">
        <f t="shared" si="176"/>
        <v>0</v>
      </c>
      <c r="G166" s="161">
        <f t="shared" si="165"/>
        <v>0</v>
      </c>
      <c r="H166" s="157">
        <f>SUM(H167:H168)*-1</f>
        <v>0</v>
      </c>
      <c r="I166" s="157">
        <f>SUM(I167:I168)*-1</f>
        <v>0</v>
      </c>
      <c r="J166" s="157">
        <f t="shared" si="166"/>
        <v>0</v>
      </c>
      <c r="K166" s="157">
        <f>SUM(K167:K168)*-1</f>
        <v>0</v>
      </c>
      <c r="L166" s="157">
        <f>SUM(L167:L168)*-1</f>
        <v>0</v>
      </c>
      <c r="M166" s="156">
        <f t="shared" si="179"/>
        <v>0</v>
      </c>
      <c r="N166" s="157">
        <f t="shared" si="177"/>
        <v>0</v>
      </c>
      <c r="O166" s="157">
        <f>SUM(O167:O168)*-1</f>
        <v>0</v>
      </c>
      <c r="P166" s="158">
        <f t="shared" si="180"/>
        <v>0</v>
      </c>
      <c r="Q166" s="157">
        <f t="shared" si="167"/>
        <v>0</v>
      </c>
      <c r="R166" s="157">
        <f>SUM(R167:R168)*-1</f>
        <v>0</v>
      </c>
      <c r="S166" s="157">
        <f>SUM(S167:S168)*-1</f>
        <v>0</v>
      </c>
      <c r="T166" s="157">
        <f>SUM(T167:T168)*-1</f>
        <v>0</v>
      </c>
      <c r="U166" s="157">
        <f t="shared" si="168"/>
        <v>0</v>
      </c>
      <c r="V166" s="157">
        <f>SUM(V167:V168)*-1</f>
        <v>0</v>
      </c>
      <c r="W166" s="157">
        <f>SUM(W167:W168)*-1</f>
        <v>0</v>
      </c>
      <c r="X166" s="158">
        <f t="shared" si="181"/>
        <v>0</v>
      </c>
      <c r="Y166" s="157">
        <f t="shared" si="182"/>
        <v>0</v>
      </c>
      <c r="Z166" s="157">
        <f t="shared" ref="Z166:AF166" si="222">SUM(Z167:Z168)*-1</f>
        <v>0</v>
      </c>
      <c r="AA166" s="157">
        <f t="shared" si="222"/>
        <v>0</v>
      </c>
      <c r="AB166" s="157">
        <f t="shared" si="222"/>
        <v>0</v>
      </c>
      <c r="AC166" s="157">
        <f t="shared" si="222"/>
        <v>0</v>
      </c>
      <c r="AD166" s="157">
        <f t="shared" si="222"/>
        <v>0</v>
      </c>
      <c r="AE166" s="157">
        <f t="shared" si="222"/>
        <v>0</v>
      </c>
      <c r="AF166" s="157">
        <f t="shared" si="222"/>
        <v>0</v>
      </c>
      <c r="AG166" s="157">
        <f t="shared" si="170"/>
        <v>0</v>
      </c>
      <c r="AH166" s="157">
        <f>SUM(AH167:AH168)*-1</f>
        <v>0</v>
      </c>
      <c r="AI166" s="157">
        <f>SUM(AI167:AI168)*-1</f>
        <v>0</v>
      </c>
      <c r="AJ166" s="157">
        <f t="shared" si="171"/>
        <v>0</v>
      </c>
      <c r="AK166" s="157">
        <f>SUM(AK167:AK168)*-1</f>
        <v>0</v>
      </c>
      <c r="AL166" s="157">
        <f>SUM(AL167:AL168)*-1</f>
        <v>0</v>
      </c>
      <c r="AM166" s="157">
        <f>SUM(AM167:AM168)*-1</f>
        <v>0</v>
      </c>
      <c r="AN166" s="158">
        <f t="shared" si="184"/>
        <v>0</v>
      </c>
      <c r="AO166" s="157">
        <f t="shared" ref="AO166" si="223">SUM(AP166)</f>
        <v>0</v>
      </c>
      <c r="AP166" s="157">
        <f>SUM(AP167:AP168)*-1</f>
        <v>0</v>
      </c>
      <c r="AQ166" s="157">
        <f t="shared" si="196"/>
        <v>0</v>
      </c>
      <c r="AR166" s="157">
        <f>SUM(AR167:AR168)*-1</f>
        <v>0</v>
      </c>
      <c r="AS166" s="157">
        <f>SUM(AS167:AS168)*-1</f>
        <v>0</v>
      </c>
      <c r="AT166" s="157">
        <f>SUM(AT167:AT168)*-1</f>
        <v>0</v>
      </c>
      <c r="AU166" s="157">
        <f t="shared" si="197"/>
        <v>0</v>
      </c>
      <c r="AV166" s="157">
        <f>SUM(AV167:AV168)*-1</f>
        <v>0</v>
      </c>
      <c r="AW166" s="157">
        <f>SUM(AW167:AW168)*-1</f>
        <v>0</v>
      </c>
      <c r="AX166" s="157">
        <f>SUM(AX167:AX168)*-1</f>
        <v>0</v>
      </c>
      <c r="AY166" s="157">
        <f t="shared" si="160"/>
        <v>0</v>
      </c>
      <c r="AZ166" s="157">
        <f>SUM(AZ167:AZ168)*-1</f>
        <v>0</v>
      </c>
      <c r="BA166" s="157">
        <f t="shared" si="160"/>
        <v>0</v>
      </c>
      <c r="BB166" s="157">
        <f>SUM(BB167:BB168)*-1</f>
        <v>0</v>
      </c>
      <c r="BC166" s="158">
        <f t="shared" si="210"/>
        <v>0</v>
      </c>
      <c r="BD166" s="157">
        <f t="shared" si="187"/>
        <v>0</v>
      </c>
      <c r="BE166" s="157">
        <f>SUM(BE167:BE168)*-1</f>
        <v>0</v>
      </c>
      <c r="BF166" s="157">
        <f>SUM(BF167:BF168)*-1</f>
        <v>0</v>
      </c>
      <c r="BG166" s="157">
        <f t="shared" si="198"/>
        <v>0</v>
      </c>
      <c r="BH166" s="157">
        <f>SUM(BH167:BH168)*-1</f>
        <v>0</v>
      </c>
      <c r="BI166" s="157">
        <f>SUM(BI167:BI168)*-1</f>
        <v>0</v>
      </c>
      <c r="BJ166" s="157">
        <f>SUM(BJ167:BJ168)*-1</f>
        <v>0</v>
      </c>
      <c r="BK166" s="157">
        <f t="shared" si="188"/>
        <v>0</v>
      </c>
      <c r="BL166" s="157">
        <f>SUM(BL167:BL168)*-1</f>
        <v>0</v>
      </c>
      <c r="BM166" s="157">
        <f t="shared" si="199"/>
        <v>0</v>
      </c>
      <c r="BN166" s="157">
        <f>SUM(BN167:BN168)*-1</f>
        <v>0</v>
      </c>
      <c r="BO166" s="157">
        <f>SUM(BO167:BO168)*-1</f>
        <v>0</v>
      </c>
      <c r="BP166" s="157">
        <f>SUM(BP167:BP168)*-1</f>
        <v>0</v>
      </c>
      <c r="BQ166" s="157">
        <f t="shared" si="200"/>
        <v>0</v>
      </c>
      <c r="BR166" s="157">
        <f>SUM(BR167:BR168)*-1</f>
        <v>0</v>
      </c>
      <c r="BS166" s="157">
        <f>SUM(BS167:BS168)*-1</f>
        <v>0</v>
      </c>
      <c r="BT166" s="157">
        <f>SUM(BT167:BT168)*-1</f>
        <v>0</v>
      </c>
      <c r="BU166" s="157">
        <f>SUM(BU167:BU168)*-1</f>
        <v>0</v>
      </c>
      <c r="BV166" s="158">
        <f t="shared" si="189"/>
        <v>0</v>
      </c>
      <c r="BW166" s="157">
        <f t="shared" si="173"/>
        <v>0</v>
      </c>
      <c r="BX166" s="157">
        <f>SUM(BX167:BX168)*-1</f>
        <v>0</v>
      </c>
      <c r="BY166" s="158">
        <f t="shared" si="190"/>
        <v>0</v>
      </c>
      <c r="BZ166" s="157">
        <f t="shared" si="201"/>
        <v>0</v>
      </c>
      <c r="CA166" s="157">
        <f>SUM(CA167:CA168)*-1</f>
        <v>0</v>
      </c>
      <c r="CB166" s="157">
        <f>SUM(CB167:CB168)*-1</f>
        <v>0</v>
      </c>
      <c r="CC166" s="157">
        <f>SUM(CC167:CC168)*-1</f>
        <v>0</v>
      </c>
      <c r="CD166" s="157">
        <f t="shared" si="191"/>
        <v>0</v>
      </c>
      <c r="CE166" s="157">
        <f>SUM(CE167:CE168)*-1</f>
        <v>0</v>
      </c>
      <c r="CF166" s="157">
        <f t="shared" si="174"/>
        <v>0</v>
      </c>
      <c r="CG166" s="157">
        <f>SUM(CG167:CG168)*-1</f>
        <v>0</v>
      </c>
      <c r="CH166" s="157">
        <f>SUM(CH167:CH168)*-1</f>
        <v>0</v>
      </c>
      <c r="CI166" s="157">
        <f t="shared" si="164"/>
        <v>0</v>
      </c>
      <c r="CJ166" s="157">
        <f>SUM(CJ167:CJ168)*-1</f>
        <v>0</v>
      </c>
      <c r="CK166" s="157">
        <f t="shared" si="202"/>
        <v>0</v>
      </c>
      <c r="CL166" s="157">
        <f>SUM(CL167:CL168)*-1</f>
        <v>0</v>
      </c>
      <c r="CM166" s="157">
        <f>SUM(CM167:CM168)*-1</f>
        <v>0</v>
      </c>
      <c r="CN166" s="157">
        <f>SUM(CN167:CN168)*-1</f>
        <v>0</v>
      </c>
      <c r="CO166" s="137"/>
      <c r="CP166" s="137"/>
    </row>
    <row r="167" spans="1:94" ht="20.100000000000001" customHeight="1" outlineLevel="3" x14ac:dyDescent="0.25">
      <c r="A167" s="111"/>
      <c r="B167" s="111"/>
      <c r="C167" s="112"/>
      <c r="D167" s="113">
        <v>4230</v>
      </c>
      <c r="E167" s="135" t="s">
        <v>152</v>
      </c>
      <c r="F167" s="158">
        <f t="shared" si="176"/>
        <v>0</v>
      </c>
      <c r="G167" s="159">
        <f t="shared" si="165"/>
        <v>0</v>
      </c>
      <c r="H167" s="160"/>
      <c r="I167" s="160"/>
      <c r="J167" s="159">
        <f t="shared" si="166"/>
        <v>0</v>
      </c>
      <c r="K167" s="160"/>
      <c r="L167" s="160"/>
      <c r="M167" s="158">
        <f t="shared" si="179"/>
        <v>0</v>
      </c>
      <c r="N167" s="159">
        <f t="shared" si="177"/>
        <v>0</v>
      </c>
      <c r="O167" s="160"/>
      <c r="P167" s="158">
        <f t="shared" si="180"/>
        <v>0</v>
      </c>
      <c r="Q167" s="159">
        <f t="shared" si="167"/>
        <v>0</v>
      </c>
      <c r="R167" s="160"/>
      <c r="S167" s="160"/>
      <c r="T167" s="160"/>
      <c r="U167" s="159">
        <f t="shared" si="168"/>
        <v>0</v>
      </c>
      <c r="V167" s="160"/>
      <c r="W167" s="160"/>
      <c r="X167" s="158">
        <f t="shared" si="181"/>
        <v>0</v>
      </c>
      <c r="Y167" s="159">
        <f t="shared" si="182"/>
        <v>0</v>
      </c>
      <c r="Z167" s="160"/>
      <c r="AA167" s="160"/>
      <c r="AB167" s="160"/>
      <c r="AC167" s="160"/>
      <c r="AD167" s="160"/>
      <c r="AE167" s="160"/>
      <c r="AF167" s="160"/>
      <c r="AG167" s="159">
        <f t="shared" si="170"/>
        <v>0</v>
      </c>
      <c r="AH167" s="160"/>
      <c r="AI167" s="160"/>
      <c r="AJ167" s="159">
        <f t="shared" si="171"/>
        <v>0</v>
      </c>
      <c r="AK167" s="160"/>
      <c r="AL167" s="160"/>
      <c r="AM167" s="160"/>
      <c r="AN167" s="158">
        <f t="shared" si="184"/>
        <v>0</v>
      </c>
      <c r="AO167" s="159">
        <f t="shared" ref="AO167" si="224">SUM(AP167)</f>
        <v>0</v>
      </c>
      <c r="AP167" s="160"/>
      <c r="AQ167" s="159">
        <f t="shared" si="196"/>
        <v>0</v>
      </c>
      <c r="AR167" s="160"/>
      <c r="AS167" s="160"/>
      <c r="AT167" s="160"/>
      <c r="AU167" s="159">
        <f t="shared" si="197"/>
        <v>0</v>
      </c>
      <c r="AV167" s="160"/>
      <c r="AW167" s="160"/>
      <c r="AX167" s="160"/>
      <c r="AY167" s="159">
        <f t="shared" si="160"/>
        <v>0</v>
      </c>
      <c r="AZ167" s="160"/>
      <c r="BA167" s="159">
        <f t="shared" si="160"/>
        <v>0</v>
      </c>
      <c r="BB167" s="160"/>
      <c r="BC167" s="158">
        <f t="shared" si="210"/>
        <v>0</v>
      </c>
      <c r="BD167" s="159">
        <f t="shared" si="187"/>
        <v>0</v>
      </c>
      <c r="BE167" s="160"/>
      <c r="BF167" s="160"/>
      <c r="BG167" s="159">
        <f t="shared" si="198"/>
        <v>0</v>
      </c>
      <c r="BH167" s="160"/>
      <c r="BI167" s="160"/>
      <c r="BJ167" s="160"/>
      <c r="BK167" s="159">
        <f t="shared" si="188"/>
        <v>0</v>
      </c>
      <c r="BL167" s="160"/>
      <c r="BM167" s="159">
        <f t="shared" si="199"/>
        <v>0</v>
      </c>
      <c r="BN167" s="160"/>
      <c r="BO167" s="160"/>
      <c r="BP167" s="160"/>
      <c r="BQ167" s="159">
        <f t="shared" si="200"/>
        <v>0</v>
      </c>
      <c r="BR167" s="160"/>
      <c r="BS167" s="160"/>
      <c r="BT167" s="160"/>
      <c r="BU167" s="160"/>
      <c r="BV167" s="158">
        <f t="shared" si="189"/>
        <v>0</v>
      </c>
      <c r="BW167" s="159">
        <f t="shared" si="173"/>
        <v>0</v>
      </c>
      <c r="BX167" s="160"/>
      <c r="BY167" s="158">
        <f t="shared" si="190"/>
        <v>0</v>
      </c>
      <c r="BZ167" s="159">
        <f t="shared" si="201"/>
        <v>0</v>
      </c>
      <c r="CA167" s="160"/>
      <c r="CB167" s="160"/>
      <c r="CC167" s="160"/>
      <c r="CD167" s="159">
        <f t="shared" si="191"/>
        <v>0</v>
      </c>
      <c r="CE167" s="160"/>
      <c r="CF167" s="159">
        <f t="shared" si="174"/>
        <v>0</v>
      </c>
      <c r="CG167" s="160"/>
      <c r="CH167" s="160"/>
      <c r="CI167" s="159">
        <f t="shared" si="164"/>
        <v>0</v>
      </c>
      <c r="CJ167" s="160"/>
      <c r="CK167" s="157">
        <f t="shared" si="202"/>
        <v>0</v>
      </c>
      <c r="CL167" s="160"/>
      <c r="CM167" s="160"/>
      <c r="CN167" s="160"/>
      <c r="CO167" s="149"/>
      <c r="CP167" s="149"/>
    </row>
    <row r="168" spans="1:94" ht="20.100000000000001" customHeight="1" outlineLevel="3" x14ac:dyDescent="0.25">
      <c r="A168" s="111"/>
      <c r="B168" s="111"/>
      <c r="C168" s="112"/>
      <c r="D168" s="113">
        <v>4231</v>
      </c>
      <c r="E168" s="135" t="s">
        <v>153</v>
      </c>
      <c r="F168" s="158">
        <f t="shared" si="176"/>
        <v>0</v>
      </c>
      <c r="G168" s="159">
        <f t="shared" si="165"/>
        <v>0</v>
      </c>
      <c r="H168" s="160"/>
      <c r="I168" s="160"/>
      <c r="J168" s="159">
        <f t="shared" si="166"/>
        <v>0</v>
      </c>
      <c r="K168" s="160"/>
      <c r="L168" s="160"/>
      <c r="M168" s="158">
        <f t="shared" si="179"/>
        <v>0</v>
      </c>
      <c r="N168" s="159">
        <f t="shared" si="177"/>
        <v>0</v>
      </c>
      <c r="O168" s="160"/>
      <c r="P168" s="158">
        <f t="shared" si="180"/>
        <v>0</v>
      </c>
      <c r="Q168" s="159">
        <f t="shared" si="167"/>
        <v>0</v>
      </c>
      <c r="R168" s="160"/>
      <c r="S168" s="160"/>
      <c r="T168" s="160"/>
      <c r="U168" s="159">
        <f t="shared" si="168"/>
        <v>0</v>
      </c>
      <c r="V168" s="160"/>
      <c r="W168" s="160"/>
      <c r="X168" s="158">
        <f t="shared" si="181"/>
        <v>0</v>
      </c>
      <c r="Y168" s="159">
        <f t="shared" si="182"/>
        <v>0</v>
      </c>
      <c r="Z168" s="160"/>
      <c r="AA168" s="160"/>
      <c r="AB168" s="160"/>
      <c r="AC168" s="160"/>
      <c r="AD168" s="160"/>
      <c r="AE168" s="160"/>
      <c r="AF168" s="160"/>
      <c r="AG168" s="159">
        <f t="shared" si="170"/>
        <v>0</v>
      </c>
      <c r="AH168" s="160"/>
      <c r="AI168" s="160"/>
      <c r="AJ168" s="159">
        <f t="shared" si="171"/>
        <v>0</v>
      </c>
      <c r="AK168" s="160"/>
      <c r="AL168" s="160"/>
      <c r="AM168" s="160"/>
      <c r="AN168" s="158">
        <f t="shared" si="184"/>
        <v>0</v>
      </c>
      <c r="AO168" s="159">
        <f t="shared" ref="AO168" si="225">SUM(AP168)</f>
        <v>0</v>
      </c>
      <c r="AP168" s="160"/>
      <c r="AQ168" s="159">
        <f t="shared" si="196"/>
        <v>0</v>
      </c>
      <c r="AR168" s="160"/>
      <c r="AS168" s="160"/>
      <c r="AT168" s="160"/>
      <c r="AU168" s="159">
        <f t="shared" si="197"/>
        <v>0</v>
      </c>
      <c r="AV168" s="160"/>
      <c r="AW168" s="160"/>
      <c r="AX168" s="160"/>
      <c r="AY168" s="159">
        <f t="shared" si="160"/>
        <v>0</v>
      </c>
      <c r="AZ168" s="160"/>
      <c r="BA168" s="159">
        <f t="shared" si="160"/>
        <v>0</v>
      </c>
      <c r="BB168" s="160"/>
      <c r="BC168" s="158">
        <f t="shared" si="210"/>
        <v>0</v>
      </c>
      <c r="BD168" s="159">
        <f t="shared" si="187"/>
        <v>0</v>
      </c>
      <c r="BE168" s="160"/>
      <c r="BF168" s="160"/>
      <c r="BG168" s="159">
        <f t="shared" si="198"/>
        <v>0</v>
      </c>
      <c r="BH168" s="160"/>
      <c r="BI168" s="160"/>
      <c r="BJ168" s="160"/>
      <c r="BK168" s="159">
        <f t="shared" si="188"/>
        <v>0</v>
      </c>
      <c r="BL168" s="160"/>
      <c r="BM168" s="159">
        <f t="shared" si="199"/>
        <v>0</v>
      </c>
      <c r="BN168" s="160"/>
      <c r="BO168" s="160"/>
      <c r="BP168" s="160"/>
      <c r="BQ168" s="159">
        <f t="shared" si="200"/>
        <v>0</v>
      </c>
      <c r="BR168" s="160"/>
      <c r="BS168" s="160"/>
      <c r="BT168" s="160"/>
      <c r="BU168" s="160"/>
      <c r="BV168" s="158">
        <f t="shared" si="189"/>
        <v>0</v>
      </c>
      <c r="BW168" s="159">
        <f t="shared" si="173"/>
        <v>0</v>
      </c>
      <c r="BX168" s="160"/>
      <c r="BY168" s="158">
        <f t="shared" si="190"/>
        <v>0</v>
      </c>
      <c r="BZ168" s="159">
        <f t="shared" si="201"/>
        <v>0</v>
      </c>
      <c r="CA168" s="160"/>
      <c r="CB168" s="160"/>
      <c r="CC168" s="160"/>
      <c r="CD168" s="159">
        <f t="shared" si="191"/>
        <v>0</v>
      </c>
      <c r="CE168" s="160"/>
      <c r="CF168" s="159">
        <f t="shared" si="174"/>
        <v>0</v>
      </c>
      <c r="CG168" s="160"/>
      <c r="CH168" s="160"/>
      <c r="CI168" s="159">
        <f t="shared" si="164"/>
        <v>0</v>
      </c>
      <c r="CJ168" s="160"/>
      <c r="CK168" s="157">
        <f t="shared" si="202"/>
        <v>0</v>
      </c>
      <c r="CL168" s="160"/>
      <c r="CM168" s="160"/>
      <c r="CN168" s="160"/>
      <c r="CO168" s="149"/>
      <c r="CP168" s="149"/>
    </row>
    <row r="169" spans="1:94" s="102" customFormat="1" ht="20.100000000000001" customHeight="1" outlineLevel="2" x14ac:dyDescent="0.25">
      <c r="A169" s="61"/>
      <c r="B169" s="61"/>
      <c r="C169" s="61">
        <v>424</v>
      </c>
      <c r="D169" s="61"/>
      <c r="E169" s="62" t="s">
        <v>154</v>
      </c>
      <c r="F169" s="156">
        <f t="shared" si="176"/>
        <v>0</v>
      </c>
      <c r="G169" s="161">
        <f t="shared" si="165"/>
        <v>0</v>
      </c>
      <c r="H169" s="157">
        <f>SUM(H170)*-1</f>
        <v>0</v>
      </c>
      <c r="I169" s="157">
        <f>SUM(I170)*-1</f>
        <v>0</v>
      </c>
      <c r="J169" s="157">
        <f t="shared" si="166"/>
        <v>0</v>
      </c>
      <c r="K169" s="157">
        <f>SUM(K170)*-1</f>
        <v>0</v>
      </c>
      <c r="L169" s="157">
        <f>SUM(L170)*-1</f>
        <v>0</v>
      </c>
      <c r="M169" s="156">
        <f t="shared" si="179"/>
        <v>0</v>
      </c>
      <c r="N169" s="157">
        <f t="shared" si="177"/>
        <v>0</v>
      </c>
      <c r="O169" s="157">
        <f>SUM(O170)*-1</f>
        <v>0</v>
      </c>
      <c r="P169" s="158">
        <f t="shared" si="180"/>
        <v>0</v>
      </c>
      <c r="Q169" s="157">
        <f t="shared" si="167"/>
        <v>0</v>
      </c>
      <c r="R169" s="157">
        <f>SUM(R170)*-1</f>
        <v>0</v>
      </c>
      <c r="S169" s="157">
        <f>SUM(S170)*-1</f>
        <v>0</v>
      </c>
      <c r="T169" s="157">
        <f>SUM(T170)*-1</f>
        <v>0</v>
      </c>
      <c r="U169" s="157">
        <f t="shared" si="168"/>
        <v>0</v>
      </c>
      <c r="V169" s="157">
        <f>SUM(V170)*-1</f>
        <v>0</v>
      </c>
      <c r="W169" s="157">
        <f>SUM(W170)*-1</f>
        <v>0</v>
      </c>
      <c r="X169" s="158">
        <f t="shared" si="181"/>
        <v>0</v>
      </c>
      <c r="Y169" s="157">
        <f t="shared" si="182"/>
        <v>0</v>
      </c>
      <c r="Z169" s="157">
        <f t="shared" ref="Z169:AF169" si="226">SUM(Z170)*-1</f>
        <v>0</v>
      </c>
      <c r="AA169" s="157">
        <f t="shared" si="226"/>
        <v>0</v>
      </c>
      <c r="AB169" s="157">
        <f t="shared" si="226"/>
        <v>0</v>
      </c>
      <c r="AC169" s="157">
        <f t="shared" si="226"/>
        <v>0</v>
      </c>
      <c r="AD169" s="157">
        <f t="shared" si="226"/>
        <v>0</v>
      </c>
      <c r="AE169" s="157">
        <f t="shared" si="226"/>
        <v>0</v>
      </c>
      <c r="AF169" s="157">
        <f t="shared" si="226"/>
        <v>0</v>
      </c>
      <c r="AG169" s="157">
        <f t="shared" si="170"/>
        <v>0</v>
      </c>
      <c r="AH169" s="157">
        <f>SUM(AH170)*-1</f>
        <v>0</v>
      </c>
      <c r="AI169" s="157">
        <f>SUM(AI170)*-1</f>
        <v>0</v>
      </c>
      <c r="AJ169" s="157">
        <f t="shared" si="171"/>
        <v>0</v>
      </c>
      <c r="AK169" s="157">
        <f>SUM(AK170)*-1</f>
        <v>0</v>
      </c>
      <c r="AL169" s="157">
        <f>SUM(AL170)*-1</f>
        <v>0</v>
      </c>
      <c r="AM169" s="157">
        <f>SUM(AM170)*-1</f>
        <v>0</v>
      </c>
      <c r="AN169" s="158">
        <f t="shared" si="184"/>
        <v>0</v>
      </c>
      <c r="AO169" s="157">
        <f t="shared" ref="AO169:AO176" si="227">SUM(AP169)</f>
        <v>0</v>
      </c>
      <c r="AP169" s="157">
        <f>SUM(AP170)*-1</f>
        <v>0</v>
      </c>
      <c r="AQ169" s="157">
        <f t="shared" si="196"/>
        <v>0</v>
      </c>
      <c r="AR169" s="157">
        <f>SUM(AR170)*-1</f>
        <v>0</v>
      </c>
      <c r="AS169" s="157">
        <f>SUM(AS170)*-1</f>
        <v>0</v>
      </c>
      <c r="AT169" s="157">
        <f>SUM(AT170)*-1</f>
        <v>0</v>
      </c>
      <c r="AU169" s="157">
        <f t="shared" si="197"/>
        <v>0</v>
      </c>
      <c r="AV169" s="157">
        <f>SUM(AV170)*-1</f>
        <v>0</v>
      </c>
      <c r="AW169" s="157">
        <f>SUM(AW170)*-1</f>
        <v>0</v>
      </c>
      <c r="AX169" s="157">
        <f>SUM(AX170)*-1</f>
        <v>0</v>
      </c>
      <c r="AY169" s="157">
        <f t="shared" si="160"/>
        <v>0</v>
      </c>
      <c r="AZ169" s="157">
        <f>SUM(AZ170)*-1</f>
        <v>0</v>
      </c>
      <c r="BA169" s="157">
        <f t="shared" si="160"/>
        <v>0</v>
      </c>
      <c r="BB169" s="157">
        <f>SUM(BB170)*-1</f>
        <v>0</v>
      </c>
      <c r="BC169" s="158">
        <f t="shared" si="210"/>
        <v>0</v>
      </c>
      <c r="BD169" s="157">
        <f t="shared" si="187"/>
        <v>0</v>
      </c>
      <c r="BE169" s="157">
        <f>SUM(BE170)*-1</f>
        <v>0</v>
      </c>
      <c r="BF169" s="157">
        <f>SUM(BF170)*-1</f>
        <v>0</v>
      </c>
      <c r="BG169" s="157">
        <f t="shared" si="198"/>
        <v>0</v>
      </c>
      <c r="BH169" s="157">
        <f>SUM(BH170)*-1</f>
        <v>0</v>
      </c>
      <c r="BI169" s="157">
        <f>SUM(BI170)*-1</f>
        <v>0</v>
      </c>
      <c r="BJ169" s="157">
        <f>SUM(BJ170)*-1</f>
        <v>0</v>
      </c>
      <c r="BK169" s="157">
        <f t="shared" si="188"/>
        <v>0</v>
      </c>
      <c r="BL169" s="157">
        <f>SUM(BL170)*-1</f>
        <v>0</v>
      </c>
      <c r="BM169" s="157">
        <f t="shared" si="199"/>
        <v>0</v>
      </c>
      <c r="BN169" s="157">
        <f>SUM(BN170)*-1</f>
        <v>0</v>
      </c>
      <c r="BO169" s="157">
        <f>SUM(BO170)*-1</f>
        <v>0</v>
      </c>
      <c r="BP169" s="157">
        <f>SUM(BP170)*-1</f>
        <v>0</v>
      </c>
      <c r="BQ169" s="157">
        <f t="shared" si="200"/>
        <v>0</v>
      </c>
      <c r="BR169" s="157">
        <f>SUM(BR170)*-1</f>
        <v>0</v>
      </c>
      <c r="BS169" s="157">
        <f>SUM(BS170)*-1</f>
        <v>0</v>
      </c>
      <c r="BT169" s="157">
        <f>SUM(BT170)*-1</f>
        <v>0</v>
      </c>
      <c r="BU169" s="157">
        <f>SUM(BU170)*-1</f>
        <v>0</v>
      </c>
      <c r="BV169" s="158">
        <f t="shared" si="189"/>
        <v>0</v>
      </c>
      <c r="BW169" s="157">
        <f t="shared" si="173"/>
        <v>0</v>
      </c>
      <c r="BX169" s="157">
        <f>SUM(BX170)*-1</f>
        <v>0</v>
      </c>
      <c r="BY169" s="158">
        <f t="shared" si="190"/>
        <v>0</v>
      </c>
      <c r="BZ169" s="157">
        <f t="shared" si="201"/>
        <v>0</v>
      </c>
      <c r="CA169" s="157">
        <f>SUM(CA170)*-1</f>
        <v>0</v>
      </c>
      <c r="CB169" s="157">
        <f>SUM(CB170)*-1</f>
        <v>0</v>
      </c>
      <c r="CC169" s="157">
        <f>SUM(CC170)*-1</f>
        <v>0</v>
      </c>
      <c r="CD169" s="157">
        <f t="shared" si="191"/>
        <v>0</v>
      </c>
      <c r="CE169" s="157">
        <f>SUM(CE170)*-1</f>
        <v>0</v>
      </c>
      <c r="CF169" s="157">
        <f t="shared" si="174"/>
        <v>0</v>
      </c>
      <c r="CG169" s="157">
        <f>SUM(CG170)*-1</f>
        <v>0</v>
      </c>
      <c r="CH169" s="157">
        <f>SUM(CH170)*-1</f>
        <v>0</v>
      </c>
      <c r="CI169" s="157">
        <f t="shared" si="164"/>
        <v>0</v>
      </c>
      <c r="CJ169" s="157">
        <f>SUM(CJ170)*-1</f>
        <v>0</v>
      </c>
      <c r="CK169" s="157">
        <f t="shared" si="202"/>
        <v>0</v>
      </c>
      <c r="CL169" s="157">
        <f>SUM(CL170)*-1</f>
        <v>0</v>
      </c>
      <c r="CM169" s="157">
        <f>SUM(CM170)*-1</f>
        <v>0</v>
      </c>
      <c r="CN169" s="157">
        <f>SUM(CN170)*-1</f>
        <v>0</v>
      </c>
      <c r="CO169" s="137"/>
      <c r="CP169" s="137"/>
    </row>
    <row r="170" spans="1:94" ht="20.100000000000001" customHeight="1" outlineLevel="3" x14ac:dyDescent="0.25">
      <c r="A170" s="111"/>
      <c r="B170" s="111"/>
      <c r="C170" s="112"/>
      <c r="D170" s="113">
        <v>4240</v>
      </c>
      <c r="E170" s="135" t="s">
        <v>154</v>
      </c>
      <c r="F170" s="158">
        <f t="shared" si="176"/>
        <v>0</v>
      </c>
      <c r="G170" s="159">
        <f t="shared" si="165"/>
        <v>0</v>
      </c>
      <c r="H170" s="160"/>
      <c r="I170" s="160"/>
      <c r="J170" s="159">
        <f t="shared" si="166"/>
        <v>0</v>
      </c>
      <c r="K170" s="160"/>
      <c r="L170" s="160"/>
      <c r="M170" s="158">
        <f t="shared" si="179"/>
        <v>0</v>
      </c>
      <c r="N170" s="159">
        <f t="shared" si="177"/>
        <v>0</v>
      </c>
      <c r="O170" s="160"/>
      <c r="P170" s="158">
        <f t="shared" si="180"/>
        <v>0</v>
      </c>
      <c r="Q170" s="159">
        <f t="shared" si="167"/>
        <v>0</v>
      </c>
      <c r="R170" s="160"/>
      <c r="S170" s="160"/>
      <c r="T170" s="160"/>
      <c r="U170" s="159">
        <f t="shared" si="168"/>
        <v>0</v>
      </c>
      <c r="V170" s="160"/>
      <c r="W170" s="160"/>
      <c r="X170" s="158">
        <f t="shared" si="181"/>
        <v>0</v>
      </c>
      <c r="Y170" s="159">
        <f t="shared" si="182"/>
        <v>0</v>
      </c>
      <c r="Z170" s="160"/>
      <c r="AA170" s="160"/>
      <c r="AB170" s="160"/>
      <c r="AC170" s="160"/>
      <c r="AD170" s="160"/>
      <c r="AE170" s="160"/>
      <c r="AF170" s="160"/>
      <c r="AG170" s="159">
        <f t="shared" si="170"/>
        <v>0</v>
      </c>
      <c r="AH170" s="160"/>
      <c r="AI170" s="160"/>
      <c r="AJ170" s="159">
        <f t="shared" si="171"/>
        <v>0</v>
      </c>
      <c r="AK170" s="160"/>
      <c r="AL170" s="160"/>
      <c r="AM170" s="160"/>
      <c r="AN170" s="158">
        <f t="shared" si="184"/>
        <v>0</v>
      </c>
      <c r="AO170" s="159">
        <f t="shared" si="227"/>
        <v>0</v>
      </c>
      <c r="AP170" s="160"/>
      <c r="AQ170" s="159">
        <f t="shared" si="196"/>
        <v>0</v>
      </c>
      <c r="AR170" s="160"/>
      <c r="AS170" s="160"/>
      <c r="AT170" s="160"/>
      <c r="AU170" s="159">
        <f t="shared" si="197"/>
        <v>0</v>
      </c>
      <c r="AV170" s="160"/>
      <c r="AW170" s="160"/>
      <c r="AX170" s="160"/>
      <c r="AY170" s="159">
        <f t="shared" si="160"/>
        <v>0</v>
      </c>
      <c r="AZ170" s="160"/>
      <c r="BA170" s="159">
        <f t="shared" si="160"/>
        <v>0</v>
      </c>
      <c r="BB170" s="160"/>
      <c r="BC170" s="158">
        <f t="shared" si="210"/>
        <v>0</v>
      </c>
      <c r="BD170" s="159">
        <f t="shared" si="187"/>
        <v>0</v>
      </c>
      <c r="BE170" s="160"/>
      <c r="BF170" s="160"/>
      <c r="BG170" s="159">
        <f t="shared" si="198"/>
        <v>0</v>
      </c>
      <c r="BH170" s="160"/>
      <c r="BI170" s="160"/>
      <c r="BJ170" s="160"/>
      <c r="BK170" s="159">
        <f t="shared" si="188"/>
        <v>0</v>
      </c>
      <c r="BL170" s="160"/>
      <c r="BM170" s="159">
        <f t="shared" si="199"/>
        <v>0</v>
      </c>
      <c r="BN170" s="160"/>
      <c r="BO170" s="160"/>
      <c r="BP170" s="160"/>
      <c r="BQ170" s="159">
        <f t="shared" si="200"/>
        <v>0</v>
      </c>
      <c r="BR170" s="160"/>
      <c r="BS170" s="160"/>
      <c r="BT170" s="160"/>
      <c r="BU170" s="160"/>
      <c r="BV170" s="158">
        <f t="shared" si="189"/>
        <v>0</v>
      </c>
      <c r="BW170" s="159">
        <f t="shared" si="173"/>
        <v>0</v>
      </c>
      <c r="BX170" s="160"/>
      <c r="BY170" s="158">
        <f t="shared" si="190"/>
        <v>0</v>
      </c>
      <c r="BZ170" s="159">
        <f t="shared" si="201"/>
        <v>0</v>
      </c>
      <c r="CA170" s="160"/>
      <c r="CB170" s="160"/>
      <c r="CC170" s="160"/>
      <c r="CD170" s="159">
        <f t="shared" si="191"/>
        <v>0</v>
      </c>
      <c r="CE170" s="160"/>
      <c r="CF170" s="159">
        <f t="shared" si="174"/>
        <v>0</v>
      </c>
      <c r="CG170" s="160"/>
      <c r="CH170" s="160"/>
      <c r="CI170" s="159">
        <f t="shared" si="164"/>
        <v>0</v>
      </c>
      <c r="CJ170" s="160"/>
      <c r="CK170" s="157">
        <f t="shared" si="202"/>
        <v>0</v>
      </c>
      <c r="CL170" s="160"/>
      <c r="CM170" s="160"/>
      <c r="CN170" s="160"/>
      <c r="CO170" s="149"/>
      <c r="CP170" s="149"/>
    </row>
    <row r="171" spans="1:94" s="102" customFormat="1" ht="20.100000000000001" customHeight="1" outlineLevel="2" x14ac:dyDescent="0.25">
      <c r="A171" s="61"/>
      <c r="B171" s="61"/>
      <c r="C171" s="61">
        <v>425</v>
      </c>
      <c r="D171" s="61"/>
      <c r="E171" s="62" t="s">
        <v>155</v>
      </c>
      <c r="F171" s="156">
        <f t="shared" si="176"/>
        <v>0</v>
      </c>
      <c r="G171" s="161">
        <f t="shared" si="165"/>
        <v>0</v>
      </c>
      <c r="H171" s="157">
        <f>SUM(H172)*-1</f>
        <v>0</v>
      </c>
      <c r="I171" s="157">
        <f>SUM(I172)*-1</f>
        <v>0</v>
      </c>
      <c r="J171" s="157">
        <f t="shared" si="166"/>
        <v>0</v>
      </c>
      <c r="K171" s="157">
        <f>SUM(K172)*-1</f>
        <v>0</v>
      </c>
      <c r="L171" s="157">
        <f>SUM(L172)*-1</f>
        <v>0</v>
      </c>
      <c r="M171" s="156">
        <f t="shared" si="179"/>
        <v>0</v>
      </c>
      <c r="N171" s="157">
        <f t="shared" si="177"/>
        <v>0</v>
      </c>
      <c r="O171" s="157">
        <f>SUM(O172)*-1</f>
        <v>0</v>
      </c>
      <c r="P171" s="158">
        <f t="shared" si="180"/>
        <v>0</v>
      </c>
      <c r="Q171" s="157">
        <f t="shared" si="167"/>
        <v>0</v>
      </c>
      <c r="R171" s="157">
        <f>SUM(R172)*-1</f>
        <v>0</v>
      </c>
      <c r="S171" s="157">
        <f>SUM(S172)*-1</f>
        <v>0</v>
      </c>
      <c r="T171" s="157">
        <f>SUM(T172)*-1</f>
        <v>0</v>
      </c>
      <c r="U171" s="157">
        <f t="shared" si="168"/>
        <v>0</v>
      </c>
      <c r="V171" s="157">
        <f>SUM(V172)*-1</f>
        <v>0</v>
      </c>
      <c r="W171" s="157">
        <f>SUM(W172)*-1</f>
        <v>0</v>
      </c>
      <c r="X171" s="158">
        <f t="shared" si="181"/>
        <v>0</v>
      </c>
      <c r="Y171" s="157">
        <f t="shared" si="182"/>
        <v>0</v>
      </c>
      <c r="Z171" s="157">
        <f t="shared" ref="Z171:AF171" si="228">SUM(Z172)*-1</f>
        <v>0</v>
      </c>
      <c r="AA171" s="157">
        <f t="shared" si="228"/>
        <v>0</v>
      </c>
      <c r="AB171" s="157">
        <f t="shared" si="228"/>
        <v>0</v>
      </c>
      <c r="AC171" s="157">
        <f t="shared" si="228"/>
        <v>0</v>
      </c>
      <c r="AD171" s="157">
        <f t="shared" si="228"/>
        <v>0</v>
      </c>
      <c r="AE171" s="157">
        <f t="shared" si="228"/>
        <v>0</v>
      </c>
      <c r="AF171" s="157">
        <f t="shared" si="228"/>
        <v>0</v>
      </c>
      <c r="AG171" s="157">
        <f t="shared" si="170"/>
        <v>0</v>
      </c>
      <c r="AH171" s="157">
        <f>SUM(AH172)*-1</f>
        <v>0</v>
      </c>
      <c r="AI171" s="157">
        <f>SUM(AI172)*-1</f>
        <v>0</v>
      </c>
      <c r="AJ171" s="157">
        <f t="shared" si="171"/>
        <v>0</v>
      </c>
      <c r="AK171" s="157">
        <f>SUM(AK172)*-1</f>
        <v>0</v>
      </c>
      <c r="AL171" s="157">
        <f>SUM(AL172)*-1</f>
        <v>0</v>
      </c>
      <c r="AM171" s="157">
        <f>SUM(AM172)*-1</f>
        <v>0</v>
      </c>
      <c r="AN171" s="158">
        <f t="shared" si="184"/>
        <v>0</v>
      </c>
      <c r="AO171" s="157">
        <f t="shared" si="227"/>
        <v>0</v>
      </c>
      <c r="AP171" s="157">
        <f>SUM(AP172)*-1</f>
        <v>0</v>
      </c>
      <c r="AQ171" s="157">
        <f t="shared" si="196"/>
        <v>0</v>
      </c>
      <c r="AR171" s="157">
        <f>SUM(AR172)*-1</f>
        <v>0</v>
      </c>
      <c r="AS171" s="157">
        <f>SUM(AS172)*-1</f>
        <v>0</v>
      </c>
      <c r="AT171" s="157">
        <f>SUM(AT172)*-1</f>
        <v>0</v>
      </c>
      <c r="AU171" s="157">
        <f t="shared" si="197"/>
        <v>0</v>
      </c>
      <c r="AV171" s="157">
        <f>SUM(AV172)*-1</f>
        <v>0</v>
      </c>
      <c r="AW171" s="157">
        <f>SUM(AW172)*-1</f>
        <v>0</v>
      </c>
      <c r="AX171" s="157">
        <f>SUM(AX172)*-1</f>
        <v>0</v>
      </c>
      <c r="AY171" s="157">
        <f t="shared" si="160"/>
        <v>0</v>
      </c>
      <c r="AZ171" s="157">
        <f>SUM(AZ172)*-1</f>
        <v>0</v>
      </c>
      <c r="BA171" s="157">
        <f t="shared" si="160"/>
        <v>0</v>
      </c>
      <c r="BB171" s="157">
        <f>SUM(BB172)*-1</f>
        <v>0</v>
      </c>
      <c r="BC171" s="158">
        <f t="shared" si="210"/>
        <v>0</v>
      </c>
      <c r="BD171" s="157">
        <f t="shared" si="187"/>
        <v>0</v>
      </c>
      <c r="BE171" s="157">
        <f>SUM(BE172)*-1</f>
        <v>0</v>
      </c>
      <c r="BF171" s="157">
        <f>SUM(BF172)*-1</f>
        <v>0</v>
      </c>
      <c r="BG171" s="157">
        <f t="shared" si="198"/>
        <v>0</v>
      </c>
      <c r="BH171" s="157">
        <f>SUM(BH172)*-1</f>
        <v>0</v>
      </c>
      <c r="BI171" s="157">
        <f>SUM(BI172)*-1</f>
        <v>0</v>
      </c>
      <c r="BJ171" s="157">
        <f>SUM(BJ172)*-1</f>
        <v>0</v>
      </c>
      <c r="BK171" s="157">
        <f t="shared" si="188"/>
        <v>0</v>
      </c>
      <c r="BL171" s="157">
        <f>SUM(BL172)*-1</f>
        <v>0</v>
      </c>
      <c r="BM171" s="157">
        <f t="shared" si="199"/>
        <v>0</v>
      </c>
      <c r="BN171" s="157">
        <f>SUM(BN172)*-1</f>
        <v>0</v>
      </c>
      <c r="BO171" s="157">
        <f>SUM(BO172)*-1</f>
        <v>0</v>
      </c>
      <c r="BP171" s="157">
        <f>SUM(BP172)*-1</f>
        <v>0</v>
      </c>
      <c r="BQ171" s="157">
        <f t="shared" si="200"/>
        <v>0</v>
      </c>
      <c r="BR171" s="157">
        <f>SUM(BR172)*-1</f>
        <v>0</v>
      </c>
      <c r="BS171" s="157">
        <f>SUM(BS172)*-1</f>
        <v>0</v>
      </c>
      <c r="BT171" s="157">
        <f>SUM(BT172)*-1</f>
        <v>0</v>
      </c>
      <c r="BU171" s="157">
        <f>SUM(BU172)*-1</f>
        <v>0</v>
      </c>
      <c r="BV171" s="158">
        <f t="shared" si="189"/>
        <v>0</v>
      </c>
      <c r="BW171" s="157">
        <f t="shared" si="173"/>
        <v>0</v>
      </c>
      <c r="BX171" s="157">
        <f>SUM(BX172)*-1</f>
        <v>0</v>
      </c>
      <c r="BY171" s="158">
        <f t="shared" si="190"/>
        <v>0</v>
      </c>
      <c r="BZ171" s="157">
        <f t="shared" si="201"/>
        <v>0</v>
      </c>
      <c r="CA171" s="157">
        <f>SUM(CA172)*-1</f>
        <v>0</v>
      </c>
      <c r="CB171" s="157">
        <f>SUM(CB172)*-1</f>
        <v>0</v>
      </c>
      <c r="CC171" s="157">
        <f>SUM(CC172)*-1</f>
        <v>0</v>
      </c>
      <c r="CD171" s="157">
        <f t="shared" si="191"/>
        <v>0</v>
      </c>
      <c r="CE171" s="157">
        <f>SUM(CE172)*-1</f>
        <v>0</v>
      </c>
      <c r="CF171" s="157">
        <f t="shared" si="174"/>
        <v>0</v>
      </c>
      <c r="CG171" s="157">
        <f>SUM(CG172)*-1</f>
        <v>0</v>
      </c>
      <c r="CH171" s="157">
        <f>SUM(CH172)*-1</f>
        <v>0</v>
      </c>
      <c r="CI171" s="157">
        <f t="shared" si="164"/>
        <v>0</v>
      </c>
      <c r="CJ171" s="157">
        <f>SUM(CJ172)*-1</f>
        <v>0</v>
      </c>
      <c r="CK171" s="157">
        <f t="shared" si="202"/>
        <v>0</v>
      </c>
      <c r="CL171" s="157">
        <f>SUM(CL172)*-1</f>
        <v>0</v>
      </c>
      <c r="CM171" s="157">
        <f>SUM(CM172)*-1</f>
        <v>0</v>
      </c>
      <c r="CN171" s="157">
        <f>SUM(CN172)*-1</f>
        <v>0</v>
      </c>
      <c r="CO171" s="137"/>
      <c r="CP171" s="137"/>
    </row>
    <row r="172" spans="1:94" ht="20.100000000000001" customHeight="1" outlineLevel="3" x14ac:dyDescent="0.25">
      <c r="A172" s="111"/>
      <c r="B172" s="111"/>
      <c r="C172" s="112"/>
      <c r="D172" s="113">
        <v>4250</v>
      </c>
      <c r="E172" s="135" t="s">
        <v>156</v>
      </c>
      <c r="F172" s="158">
        <f t="shared" si="176"/>
        <v>0</v>
      </c>
      <c r="G172" s="159">
        <f t="shared" si="165"/>
        <v>0</v>
      </c>
      <c r="H172" s="160"/>
      <c r="I172" s="160"/>
      <c r="J172" s="159">
        <f t="shared" si="166"/>
        <v>0</v>
      </c>
      <c r="K172" s="160"/>
      <c r="L172" s="160"/>
      <c r="M172" s="158">
        <f t="shared" si="179"/>
        <v>0</v>
      </c>
      <c r="N172" s="159">
        <f t="shared" si="177"/>
        <v>0</v>
      </c>
      <c r="O172" s="160"/>
      <c r="P172" s="158">
        <f t="shared" si="180"/>
        <v>0</v>
      </c>
      <c r="Q172" s="159">
        <f t="shared" si="167"/>
        <v>0</v>
      </c>
      <c r="R172" s="160"/>
      <c r="S172" s="160"/>
      <c r="T172" s="160"/>
      <c r="U172" s="159">
        <f t="shared" si="168"/>
        <v>0</v>
      </c>
      <c r="V172" s="160"/>
      <c r="W172" s="160"/>
      <c r="X172" s="158">
        <f t="shared" si="181"/>
        <v>0</v>
      </c>
      <c r="Y172" s="159">
        <f t="shared" si="182"/>
        <v>0</v>
      </c>
      <c r="Z172" s="160"/>
      <c r="AA172" s="160"/>
      <c r="AB172" s="160"/>
      <c r="AC172" s="160"/>
      <c r="AD172" s="160"/>
      <c r="AE172" s="160"/>
      <c r="AF172" s="160"/>
      <c r="AG172" s="159">
        <f t="shared" si="170"/>
        <v>0</v>
      </c>
      <c r="AH172" s="160"/>
      <c r="AI172" s="160"/>
      <c r="AJ172" s="159">
        <f t="shared" si="171"/>
        <v>0</v>
      </c>
      <c r="AK172" s="160"/>
      <c r="AL172" s="160"/>
      <c r="AM172" s="160"/>
      <c r="AN172" s="158">
        <f t="shared" si="184"/>
        <v>0</v>
      </c>
      <c r="AO172" s="159">
        <f t="shared" si="227"/>
        <v>0</v>
      </c>
      <c r="AP172" s="160"/>
      <c r="AQ172" s="159">
        <f t="shared" si="196"/>
        <v>0</v>
      </c>
      <c r="AR172" s="160"/>
      <c r="AS172" s="160"/>
      <c r="AT172" s="160"/>
      <c r="AU172" s="159">
        <f t="shared" si="197"/>
        <v>0</v>
      </c>
      <c r="AV172" s="160"/>
      <c r="AW172" s="160"/>
      <c r="AX172" s="160"/>
      <c r="AY172" s="159">
        <f t="shared" si="160"/>
        <v>0</v>
      </c>
      <c r="AZ172" s="160"/>
      <c r="BA172" s="159">
        <f t="shared" si="160"/>
        <v>0</v>
      </c>
      <c r="BB172" s="160"/>
      <c r="BC172" s="158">
        <f t="shared" si="210"/>
        <v>0</v>
      </c>
      <c r="BD172" s="159">
        <f t="shared" si="187"/>
        <v>0</v>
      </c>
      <c r="BE172" s="160"/>
      <c r="BF172" s="160"/>
      <c r="BG172" s="159">
        <f t="shared" si="198"/>
        <v>0</v>
      </c>
      <c r="BH172" s="160"/>
      <c r="BI172" s="160"/>
      <c r="BJ172" s="160"/>
      <c r="BK172" s="159">
        <f t="shared" si="188"/>
        <v>0</v>
      </c>
      <c r="BL172" s="160"/>
      <c r="BM172" s="159">
        <f t="shared" si="199"/>
        <v>0</v>
      </c>
      <c r="BN172" s="160"/>
      <c r="BO172" s="160"/>
      <c r="BP172" s="160"/>
      <c r="BQ172" s="159">
        <f t="shared" si="200"/>
        <v>0</v>
      </c>
      <c r="BR172" s="160"/>
      <c r="BS172" s="160"/>
      <c r="BT172" s="160"/>
      <c r="BU172" s="160"/>
      <c r="BV172" s="158">
        <f t="shared" si="189"/>
        <v>0</v>
      </c>
      <c r="BW172" s="159">
        <f t="shared" si="173"/>
        <v>0</v>
      </c>
      <c r="BX172" s="160"/>
      <c r="BY172" s="158">
        <f t="shared" si="190"/>
        <v>0</v>
      </c>
      <c r="BZ172" s="159">
        <f t="shared" si="201"/>
        <v>0</v>
      </c>
      <c r="CA172" s="160"/>
      <c r="CB172" s="160"/>
      <c r="CC172" s="160"/>
      <c r="CD172" s="159">
        <f t="shared" si="191"/>
        <v>0</v>
      </c>
      <c r="CE172" s="160"/>
      <c r="CF172" s="159">
        <f t="shared" si="174"/>
        <v>0</v>
      </c>
      <c r="CG172" s="160"/>
      <c r="CH172" s="160"/>
      <c r="CI172" s="159">
        <f t="shared" si="164"/>
        <v>0</v>
      </c>
      <c r="CJ172" s="160"/>
      <c r="CK172" s="157">
        <f t="shared" si="202"/>
        <v>0</v>
      </c>
      <c r="CL172" s="160"/>
      <c r="CM172" s="160"/>
      <c r="CN172" s="160"/>
      <c r="CO172" s="149"/>
      <c r="CP172" s="149"/>
    </row>
    <row r="173" spans="1:94" s="102" customFormat="1" ht="20.100000000000001" customHeight="1" outlineLevel="2" x14ac:dyDescent="0.25">
      <c r="A173" s="61"/>
      <c r="B173" s="61"/>
      <c r="C173" s="61">
        <v>426</v>
      </c>
      <c r="D173" s="61"/>
      <c r="E173" s="62" t="s">
        <v>157</v>
      </c>
      <c r="F173" s="156">
        <f t="shared" si="176"/>
        <v>0</v>
      </c>
      <c r="G173" s="161">
        <f t="shared" si="165"/>
        <v>0</v>
      </c>
      <c r="H173" s="157">
        <f>SUM(H174)*-1</f>
        <v>0</v>
      </c>
      <c r="I173" s="157">
        <f>SUM(I174)*-1</f>
        <v>0</v>
      </c>
      <c r="J173" s="157">
        <f t="shared" si="166"/>
        <v>0</v>
      </c>
      <c r="K173" s="157">
        <f>SUM(K174)*-1</f>
        <v>0</v>
      </c>
      <c r="L173" s="157">
        <f>SUM(L174)*-1</f>
        <v>0</v>
      </c>
      <c r="M173" s="156">
        <f t="shared" si="179"/>
        <v>0</v>
      </c>
      <c r="N173" s="157">
        <f t="shared" si="177"/>
        <v>0</v>
      </c>
      <c r="O173" s="157">
        <f>SUM(O174)*-1</f>
        <v>0</v>
      </c>
      <c r="P173" s="158">
        <f t="shared" si="180"/>
        <v>0</v>
      </c>
      <c r="Q173" s="157">
        <f t="shared" si="167"/>
        <v>0</v>
      </c>
      <c r="R173" s="157">
        <f>SUM(R174)*-1</f>
        <v>0</v>
      </c>
      <c r="S173" s="157">
        <f>SUM(S174)*-1</f>
        <v>0</v>
      </c>
      <c r="T173" s="157">
        <f>SUM(T174)*-1</f>
        <v>0</v>
      </c>
      <c r="U173" s="157">
        <f t="shared" si="168"/>
        <v>0</v>
      </c>
      <c r="V173" s="157">
        <f>SUM(V174)*-1</f>
        <v>0</v>
      </c>
      <c r="W173" s="157">
        <f>SUM(W174)*-1</f>
        <v>0</v>
      </c>
      <c r="X173" s="158">
        <f t="shared" si="181"/>
        <v>0</v>
      </c>
      <c r="Y173" s="157">
        <f t="shared" si="182"/>
        <v>0</v>
      </c>
      <c r="Z173" s="157">
        <f t="shared" ref="Z173:AF173" si="229">SUM(Z174)*-1</f>
        <v>0</v>
      </c>
      <c r="AA173" s="157">
        <f t="shared" si="229"/>
        <v>0</v>
      </c>
      <c r="AB173" s="157">
        <f t="shared" si="229"/>
        <v>0</v>
      </c>
      <c r="AC173" s="157">
        <f t="shared" si="229"/>
        <v>0</v>
      </c>
      <c r="AD173" s="157">
        <f t="shared" si="229"/>
        <v>0</v>
      </c>
      <c r="AE173" s="157">
        <f t="shared" si="229"/>
        <v>0</v>
      </c>
      <c r="AF173" s="157">
        <f t="shared" si="229"/>
        <v>0</v>
      </c>
      <c r="AG173" s="157">
        <f t="shared" si="170"/>
        <v>0</v>
      </c>
      <c r="AH173" s="157">
        <f>SUM(AH174)*-1</f>
        <v>0</v>
      </c>
      <c r="AI173" s="157">
        <f>SUM(AI174)*-1</f>
        <v>0</v>
      </c>
      <c r="AJ173" s="157">
        <f t="shared" si="171"/>
        <v>0</v>
      </c>
      <c r="AK173" s="157">
        <f>SUM(AK174)*-1</f>
        <v>0</v>
      </c>
      <c r="AL173" s="157">
        <f>SUM(AL174)*-1</f>
        <v>0</v>
      </c>
      <c r="AM173" s="157">
        <f>SUM(AM174)*-1</f>
        <v>0</v>
      </c>
      <c r="AN173" s="158">
        <f t="shared" si="184"/>
        <v>0</v>
      </c>
      <c r="AO173" s="157">
        <f t="shared" si="227"/>
        <v>0</v>
      </c>
      <c r="AP173" s="157">
        <f>SUM(AP174)*-1</f>
        <v>0</v>
      </c>
      <c r="AQ173" s="157">
        <f t="shared" si="196"/>
        <v>0</v>
      </c>
      <c r="AR173" s="157">
        <f>SUM(AR174)*-1</f>
        <v>0</v>
      </c>
      <c r="AS173" s="157">
        <f>SUM(AS174)*-1</f>
        <v>0</v>
      </c>
      <c r="AT173" s="157">
        <f>SUM(AT174)*-1</f>
        <v>0</v>
      </c>
      <c r="AU173" s="157">
        <f t="shared" si="197"/>
        <v>0</v>
      </c>
      <c r="AV173" s="157">
        <f>SUM(AV174)*-1</f>
        <v>0</v>
      </c>
      <c r="AW173" s="157">
        <f>SUM(AW174)*-1</f>
        <v>0</v>
      </c>
      <c r="AX173" s="157">
        <f>SUM(AX174)*-1</f>
        <v>0</v>
      </c>
      <c r="AY173" s="157">
        <f t="shared" si="160"/>
        <v>0</v>
      </c>
      <c r="AZ173" s="157">
        <f>SUM(AZ174)*-1</f>
        <v>0</v>
      </c>
      <c r="BA173" s="157">
        <f t="shared" si="160"/>
        <v>0</v>
      </c>
      <c r="BB173" s="157">
        <f>SUM(BB174)*-1</f>
        <v>0</v>
      </c>
      <c r="BC173" s="158">
        <f t="shared" si="210"/>
        <v>0</v>
      </c>
      <c r="BD173" s="157">
        <f t="shared" si="187"/>
        <v>0</v>
      </c>
      <c r="BE173" s="157">
        <f>SUM(BE174)*-1</f>
        <v>0</v>
      </c>
      <c r="BF173" s="157">
        <f>SUM(BF174)*-1</f>
        <v>0</v>
      </c>
      <c r="BG173" s="157">
        <f t="shared" si="198"/>
        <v>0</v>
      </c>
      <c r="BH173" s="157">
        <f>SUM(BH174)*-1</f>
        <v>0</v>
      </c>
      <c r="BI173" s="157">
        <f>SUM(BI174)*-1</f>
        <v>0</v>
      </c>
      <c r="BJ173" s="157">
        <f>SUM(BJ174)*-1</f>
        <v>0</v>
      </c>
      <c r="BK173" s="157">
        <f t="shared" si="188"/>
        <v>0</v>
      </c>
      <c r="BL173" s="157">
        <f>SUM(BL174)*-1</f>
        <v>0</v>
      </c>
      <c r="BM173" s="157">
        <f t="shared" si="199"/>
        <v>0</v>
      </c>
      <c r="BN173" s="157">
        <f>SUM(BN174)*-1</f>
        <v>0</v>
      </c>
      <c r="BO173" s="157">
        <f>SUM(BO174)*-1</f>
        <v>0</v>
      </c>
      <c r="BP173" s="157">
        <f>SUM(BP174)*-1</f>
        <v>0</v>
      </c>
      <c r="BQ173" s="157">
        <f t="shared" si="200"/>
        <v>0</v>
      </c>
      <c r="BR173" s="157">
        <f>SUM(BR174)*-1</f>
        <v>0</v>
      </c>
      <c r="BS173" s="157">
        <f>SUM(BS174)*-1</f>
        <v>0</v>
      </c>
      <c r="BT173" s="157">
        <f>SUM(BT174)*-1</f>
        <v>0</v>
      </c>
      <c r="BU173" s="157">
        <f>SUM(BU174)*-1</f>
        <v>0</v>
      </c>
      <c r="BV173" s="158">
        <f t="shared" si="189"/>
        <v>0</v>
      </c>
      <c r="BW173" s="157">
        <f t="shared" si="173"/>
        <v>0</v>
      </c>
      <c r="BX173" s="157">
        <f>SUM(BX174)*-1</f>
        <v>0</v>
      </c>
      <c r="BY173" s="158">
        <f t="shared" si="190"/>
        <v>0</v>
      </c>
      <c r="BZ173" s="157">
        <f t="shared" si="201"/>
        <v>0</v>
      </c>
      <c r="CA173" s="157">
        <f>SUM(CA174)*-1</f>
        <v>0</v>
      </c>
      <c r="CB173" s="157">
        <f>SUM(CB174)*-1</f>
        <v>0</v>
      </c>
      <c r="CC173" s="157">
        <f>SUM(CC174)*-1</f>
        <v>0</v>
      </c>
      <c r="CD173" s="157">
        <f t="shared" si="191"/>
        <v>0</v>
      </c>
      <c r="CE173" s="157">
        <f>SUM(CE174)*-1</f>
        <v>0</v>
      </c>
      <c r="CF173" s="157">
        <f t="shared" si="174"/>
        <v>0</v>
      </c>
      <c r="CG173" s="157">
        <f>SUM(CG174)*-1</f>
        <v>0</v>
      </c>
      <c r="CH173" s="157">
        <f>SUM(CH174)*-1</f>
        <v>0</v>
      </c>
      <c r="CI173" s="157">
        <f t="shared" si="164"/>
        <v>0</v>
      </c>
      <c r="CJ173" s="157">
        <f>SUM(CJ174)*-1</f>
        <v>0</v>
      </c>
      <c r="CK173" s="157">
        <f t="shared" si="202"/>
        <v>0</v>
      </c>
      <c r="CL173" s="157">
        <f>SUM(CL174)*-1</f>
        <v>0</v>
      </c>
      <c r="CM173" s="157">
        <f>SUM(CM174)*-1</f>
        <v>0</v>
      </c>
      <c r="CN173" s="157">
        <f>SUM(CN174)*-1</f>
        <v>0</v>
      </c>
      <c r="CO173" s="137"/>
      <c r="CP173" s="137"/>
    </row>
    <row r="174" spans="1:94" ht="20.100000000000001" customHeight="1" outlineLevel="3" x14ac:dyDescent="0.25">
      <c r="A174" s="111"/>
      <c r="B174" s="111"/>
      <c r="C174" s="112"/>
      <c r="D174" s="113">
        <v>4260</v>
      </c>
      <c r="E174" s="135" t="s">
        <v>158</v>
      </c>
      <c r="F174" s="158">
        <f t="shared" si="176"/>
        <v>0</v>
      </c>
      <c r="G174" s="159">
        <f t="shared" si="165"/>
        <v>0</v>
      </c>
      <c r="H174" s="160"/>
      <c r="I174" s="160"/>
      <c r="J174" s="159">
        <f t="shared" si="166"/>
        <v>0</v>
      </c>
      <c r="K174" s="160"/>
      <c r="L174" s="160"/>
      <c r="M174" s="158">
        <f t="shared" si="179"/>
        <v>0</v>
      </c>
      <c r="N174" s="159">
        <f t="shared" si="177"/>
        <v>0</v>
      </c>
      <c r="O174" s="160"/>
      <c r="P174" s="158">
        <f t="shared" si="180"/>
        <v>0</v>
      </c>
      <c r="Q174" s="159">
        <f t="shared" si="167"/>
        <v>0</v>
      </c>
      <c r="R174" s="160"/>
      <c r="S174" s="160"/>
      <c r="T174" s="160"/>
      <c r="U174" s="159">
        <f t="shared" si="168"/>
        <v>0</v>
      </c>
      <c r="V174" s="160"/>
      <c r="W174" s="160"/>
      <c r="X174" s="158">
        <f t="shared" si="181"/>
        <v>0</v>
      </c>
      <c r="Y174" s="159">
        <f t="shared" si="182"/>
        <v>0</v>
      </c>
      <c r="Z174" s="160"/>
      <c r="AA174" s="160"/>
      <c r="AB174" s="160"/>
      <c r="AC174" s="160"/>
      <c r="AD174" s="160"/>
      <c r="AE174" s="160"/>
      <c r="AF174" s="160"/>
      <c r="AG174" s="159">
        <f t="shared" si="170"/>
        <v>0</v>
      </c>
      <c r="AH174" s="160"/>
      <c r="AI174" s="160"/>
      <c r="AJ174" s="159">
        <f t="shared" si="171"/>
        <v>0</v>
      </c>
      <c r="AK174" s="160"/>
      <c r="AL174" s="160"/>
      <c r="AM174" s="160"/>
      <c r="AN174" s="158">
        <f t="shared" si="184"/>
        <v>0</v>
      </c>
      <c r="AO174" s="159">
        <f t="shared" si="227"/>
        <v>0</v>
      </c>
      <c r="AP174" s="160"/>
      <c r="AQ174" s="159">
        <f t="shared" si="196"/>
        <v>0</v>
      </c>
      <c r="AR174" s="160"/>
      <c r="AS174" s="160"/>
      <c r="AT174" s="160"/>
      <c r="AU174" s="159">
        <f t="shared" si="197"/>
        <v>0</v>
      </c>
      <c r="AV174" s="160"/>
      <c r="AW174" s="160"/>
      <c r="AX174" s="160"/>
      <c r="AY174" s="159">
        <f t="shared" si="160"/>
        <v>0</v>
      </c>
      <c r="AZ174" s="160"/>
      <c r="BA174" s="159">
        <f t="shared" si="160"/>
        <v>0</v>
      </c>
      <c r="BB174" s="160"/>
      <c r="BC174" s="158">
        <f t="shared" si="210"/>
        <v>0</v>
      </c>
      <c r="BD174" s="159">
        <f t="shared" si="187"/>
        <v>0</v>
      </c>
      <c r="BE174" s="160"/>
      <c r="BF174" s="160"/>
      <c r="BG174" s="159">
        <f t="shared" si="198"/>
        <v>0</v>
      </c>
      <c r="BH174" s="160"/>
      <c r="BI174" s="160"/>
      <c r="BJ174" s="160"/>
      <c r="BK174" s="159">
        <f t="shared" si="188"/>
        <v>0</v>
      </c>
      <c r="BL174" s="160"/>
      <c r="BM174" s="159">
        <f t="shared" si="199"/>
        <v>0</v>
      </c>
      <c r="BN174" s="160"/>
      <c r="BO174" s="160"/>
      <c r="BP174" s="160"/>
      <c r="BQ174" s="159">
        <f t="shared" si="200"/>
        <v>0</v>
      </c>
      <c r="BR174" s="160"/>
      <c r="BS174" s="160"/>
      <c r="BT174" s="160"/>
      <c r="BU174" s="160"/>
      <c r="BV174" s="158">
        <f t="shared" si="189"/>
        <v>0</v>
      </c>
      <c r="BW174" s="159">
        <f t="shared" si="173"/>
        <v>0</v>
      </c>
      <c r="BX174" s="160"/>
      <c r="BY174" s="158">
        <f t="shared" si="190"/>
        <v>0</v>
      </c>
      <c r="BZ174" s="159">
        <f t="shared" si="201"/>
        <v>0</v>
      </c>
      <c r="CA174" s="160"/>
      <c r="CB174" s="160"/>
      <c r="CC174" s="160"/>
      <c r="CD174" s="159">
        <f t="shared" si="191"/>
        <v>0</v>
      </c>
      <c r="CE174" s="160"/>
      <c r="CF174" s="159">
        <f t="shared" si="174"/>
        <v>0</v>
      </c>
      <c r="CG174" s="160"/>
      <c r="CH174" s="160"/>
      <c r="CI174" s="159">
        <f t="shared" si="164"/>
        <v>0</v>
      </c>
      <c r="CJ174" s="160"/>
      <c r="CK174" s="157">
        <f t="shared" si="202"/>
        <v>0</v>
      </c>
      <c r="CL174" s="160"/>
      <c r="CM174" s="160"/>
      <c r="CN174" s="160"/>
      <c r="CO174" s="149"/>
      <c r="CP174" s="149"/>
    </row>
    <row r="175" spans="1:94" s="102" customFormat="1" ht="20.100000000000001" customHeight="1" outlineLevel="2" x14ac:dyDescent="0.25">
      <c r="A175" s="61"/>
      <c r="B175" s="61"/>
      <c r="C175" s="61">
        <v>429</v>
      </c>
      <c r="D175" s="61"/>
      <c r="E175" s="62" t="s">
        <v>159</v>
      </c>
      <c r="F175" s="156">
        <f t="shared" si="176"/>
        <v>0</v>
      </c>
      <c r="G175" s="161">
        <f t="shared" si="165"/>
        <v>0</v>
      </c>
      <c r="H175" s="157">
        <f>SUM(H176)*-1</f>
        <v>0</v>
      </c>
      <c r="I175" s="157">
        <f>SUM(I176)*-1</f>
        <v>0</v>
      </c>
      <c r="J175" s="157">
        <f t="shared" si="166"/>
        <v>0</v>
      </c>
      <c r="K175" s="157">
        <f>SUM(K176)*-1</f>
        <v>0</v>
      </c>
      <c r="L175" s="157">
        <f>SUM(L176)*-1</f>
        <v>0</v>
      </c>
      <c r="M175" s="156">
        <f t="shared" si="179"/>
        <v>0</v>
      </c>
      <c r="N175" s="157">
        <f t="shared" si="177"/>
        <v>0</v>
      </c>
      <c r="O175" s="157">
        <f>SUM(O176)*-1</f>
        <v>0</v>
      </c>
      <c r="P175" s="158">
        <f t="shared" si="180"/>
        <v>0</v>
      </c>
      <c r="Q175" s="157">
        <f t="shared" si="167"/>
        <v>0</v>
      </c>
      <c r="R175" s="157">
        <f>SUM(R176)*-1</f>
        <v>0</v>
      </c>
      <c r="S175" s="157">
        <f>SUM(S176)*-1</f>
        <v>0</v>
      </c>
      <c r="T175" s="157">
        <f>SUM(T176)*-1</f>
        <v>0</v>
      </c>
      <c r="U175" s="157">
        <f t="shared" si="168"/>
        <v>0</v>
      </c>
      <c r="V175" s="157">
        <f>SUM(V176)*-1</f>
        <v>0</v>
      </c>
      <c r="W175" s="157">
        <f>SUM(W176)*-1</f>
        <v>0</v>
      </c>
      <c r="X175" s="158">
        <f t="shared" si="181"/>
        <v>0</v>
      </c>
      <c r="Y175" s="157">
        <f t="shared" si="182"/>
        <v>0</v>
      </c>
      <c r="Z175" s="157">
        <f t="shared" ref="Z175:AF175" si="230">SUM(Z176)*-1</f>
        <v>0</v>
      </c>
      <c r="AA175" s="157">
        <f t="shared" si="230"/>
        <v>0</v>
      </c>
      <c r="AB175" s="157">
        <f t="shared" si="230"/>
        <v>0</v>
      </c>
      <c r="AC175" s="157">
        <f t="shared" si="230"/>
        <v>0</v>
      </c>
      <c r="AD175" s="157">
        <f t="shared" si="230"/>
        <v>0</v>
      </c>
      <c r="AE175" s="157">
        <f t="shared" si="230"/>
        <v>0</v>
      </c>
      <c r="AF175" s="157">
        <f t="shared" si="230"/>
        <v>0</v>
      </c>
      <c r="AG175" s="157">
        <f t="shared" si="170"/>
        <v>0</v>
      </c>
      <c r="AH175" s="157">
        <f>SUM(AH176)*-1</f>
        <v>0</v>
      </c>
      <c r="AI175" s="157">
        <f>SUM(AI176)*-1</f>
        <v>0</v>
      </c>
      <c r="AJ175" s="157">
        <f t="shared" si="171"/>
        <v>0</v>
      </c>
      <c r="AK175" s="157">
        <f>SUM(AK176)*-1</f>
        <v>0</v>
      </c>
      <c r="AL175" s="157">
        <f>SUM(AL176)*-1</f>
        <v>0</v>
      </c>
      <c r="AM175" s="157">
        <f>SUM(AM176)*-1</f>
        <v>0</v>
      </c>
      <c r="AN175" s="158">
        <f t="shared" si="184"/>
        <v>0</v>
      </c>
      <c r="AO175" s="157">
        <f t="shared" si="227"/>
        <v>0</v>
      </c>
      <c r="AP175" s="157">
        <f>SUM(AP176)*-1</f>
        <v>0</v>
      </c>
      <c r="AQ175" s="157">
        <f t="shared" si="196"/>
        <v>0</v>
      </c>
      <c r="AR175" s="157">
        <f>SUM(AR176)*-1</f>
        <v>0</v>
      </c>
      <c r="AS175" s="157">
        <f>SUM(AS176)*-1</f>
        <v>0</v>
      </c>
      <c r="AT175" s="157">
        <f>SUM(AT176)*-1</f>
        <v>0</v>
      </c>
      <c r="AU175" s="157">
        <f t="shared" si="197"/>
        <v>0</v>
      </c>
      <c r="AV175" s="157">
        <f>SUM(AV176)*-1</f>
        <v>0</v>
      </c>
      <c r="AW175" s="157">
        <f>SUM(AW176)*-1</f>
        <v>0</v>
      </c>
      <c r="AX175" s="157">
        <f>SUM(AX176)*-1</f>
        <v>0</v>
      </c>
      <c r="AY175" s="157">
        <f t="shared" si="160"/>
        <v>0</v>
      </c>
      <c r="AZ175" s="157">
        <f>SUM(AZ176)*-1</f>
        <v>0</v>
      </c>
      <c r="BA175" s="157">
        <f t="shared" si="160"/>
        <v>0</v>
      </c>
      <c r="BB175" s="157">
        <f>SUM(BB176)*-1</f>
        <v>0</v>
      </c>
      <c r="BC175" s="158">
        <f t="shared" si="210"/>
        <v>0</v>
      </c>
      <c r="BD175" s="157">
        <f t="shared" si="187"/>
        <v>0</v>
      </c>
      <c r="BE175" s="157">
        <f>SUM(BE176)*-1</f>
        <v>0</v>
      </c>
      <c r="BF175" s="157">
        <f>SUM(BF176)*-1</f>
        <v>0</v>
      </c>
      <c r="BG175" s="157">
        <f t="shared" si="198"/>
        <v>0</v>
      </c>
      <c r="BH175" s="157">
        <f>SUM(BH176)*-1</f>
        <v>0</v>
      </c>
      <c r="BI175" s="157">
        <f>SUM(BI176)*-1</f>
        <v>0</v>
      </c>
      <c r="BJ175" s="157">
        <f>SUM(BJ176)*-1</f>
        <v>0</v>
      </c>
      <c r="BK175" s="157">
        <f t="shared" si="188"/>
        <v>0</v>
      </c>
      <c r="BL175" s="157">
        <f>SUM(BL176)*-1</f>
        <v>0</v>
      </c>
      <c r="BM175" s="157">
        <f t="shared" si="199"/>
        <v>0</v>
      </c>
      <c r="BN175" s="157">
        <f>SUM(BN176)*-1</f>
        <v>0</v>
      </c>
      <c r="BO175" s="157">
        <f>SUM(BO176)*-1</f>
        <v>0</v>
      </c>
      <c r="BP175" s="157">
        <f>SUM(BP176)*-1</f>
        <v>0</v>
      </c>
      <c r="BQ175" s="157">
        <f t="shared" si="200"/>
        <v>0</v>
      </c>
      <c r="BR175" s="157">
        <f>SUM(BR176)*-1</f>
        <v>0</v>
      </c>
      <c r="BS175" s="157">
        <f>SUM(BS176)*-1</f>
        <v>0</v>
      </c>
      <c r="BT175" s="157">
        <f>SUM(BT176)*-1</f>
        <v>0</v>
      </c>
      <c r="BU175" s="157">
        <f>SUM(BU176)*-1</f>
        <v>0</v>
      </c>
      <c r="BV175" s="158">
        <f t="shared" si="189"/>
        <v>0</v>
      </c>
      <c r="BW175" s="157">
        <f t="shared" si="173"/>
        <v>0</v>
      </c>
      <c r="BX175" s="157">
        <f>SUM(BX176)*-1</f>
        <v>0</v>
      </c>
      <c r="BY175" s="158">
        <f t="shared" si="190"/>
        <v>0</v>
      </c>
      <c r="BZ175" s="157">
        <f t="shared" si="201"/>
        <v>0</v>
      </c>
      <c r="CA175" s="157">
        <f>SUM(CA176)*-1</f>
        <v>0</v>
      </c>
      <c r="CB175" s="157">
        <f>SUM(CB176)*-1</f>
        <v>0</v>
      </c>
      <c r="CC175" s="157">
        <f>SUM(CC176)*-1</f>
        <v>0</v>
      </c>
      <c r="CD175" s="157">
        <f t="shared" si="191"/>
        <v>0</v>
      </c>
      <c r="CE175" s="157">
        <f>SUM(CE176)*-1</f>
        <v>0</v>
      </c>
      <c r="CF175" s="157">
        <f t="shared" si="174"/>
        <v>0</v>
      </c>
      <c r="CG175" s="157">
        <f>SUM(CG176)*-1</f>
        <v>0</v>
      </c>
      <c r="CH175" s="157">
        <f>SUM(CH176)*-1</f>
        <v>0</v>
      </c>
      <c r="CI175" s="157">
        <f t="shared" si="164"/>
        <v>0</v>
      </c>
      <c r="CJ175" s="157">
        <f>SUM(CJ176)*-1</f>
        <v>0</v>
      </c>
      <c r="CK175" s="157">
        <f t="shared" si="202"/>
        <v>0</v>
      </c>
      <c r="CL175" s="157">
        <f>SUM(CL176)*-1</f>
        <v>0</v>
      </c>
      <c r="CM175" s="157">
        <f>SUM(CM176)*-1</f>
        <v>0</v>
      </c>
      <c r="CN175" s="157">
        <f>SUM(CN176)*-1</f>
        <v>0</v>
      </c>
      <c r="CO175" s="137"/>
      <c r="CP175" s="137"/>
    </row>
    <row r="176" spans="1:94" ht="20.100000000000001" customHeight="1" outlineLevel="3" x14ac:dyDescent="0.25">
      <c r="A176" s="111"/>
      <c r="B176" s="111"/>
      <c r="C176" s="112"/>
      <c r="D176" s="113">
        <v>4290</v>
      </c>
      <c r="E176" s="135" t="s">
        <v>159</v>
      </c>
      <c r="F176" s="158">
        <f t="shared" si="176"/>
        <v>0</v>
      </c>
      <c r="G176" s="159">
        <f t="shared" si="165"/>
        <v>0</v>
      </c>
      <c r="H176" s="160"/>
      <c r="I176" s="160"/>
      <c r="J176" s="159">
        <f t="shared" si="166"/>
        <v>0</v>
      </c>
      <c r="K176" s="160"/>
      <c r="L176" s="160"/>
      <c r="M176" s="158">
        <f t="shared" si="179"/>
        <v>0</v>
      </c>
      <c r="N176" s="159">
        <f t="shared" si="177"/>
        <v>0</v>
      </c>
      <c r="O176" s="160"/>
      <c r="P176" s="158">
        <f t="shared" si="180"/>
        <v>0</v>
      </c>
      <c r="Q176" s="159">
        <f t="shared" si="167"/>
        <v>0</v>
      </c>
      <c r="R176" s="160"/>
      <c r="S176" s="160"/>
      <c r="T176" s="160"/>
      <c r="U176" s="159">
        <f t="shared" si="168"/>
        <v>0</v>
      </c>
      <c r="V176" s="160"/>
      <c r="W176" s="160"/>
      <c r="X176" s="158">
        <f t="shared" si="181"/>
        <v>0</v>
      </c>
      <c r="Y176" s="159">
        <f t="shared" si="182"/>
        <v>0</v>
      </c>
      <c r="Z176" s="160"/>
      <c r="AA176" s="160"/>
      <c r="AB176" s="160"/>
      <c r="AC176" s="160"/>
      <c r="AD176" s="160"/>
      <c r="AE176" s="160"/>
      <c r="AF176" s="160"/>
      <c r="AG176" s="159">
        <f t="shared" si="170"/>
        <v>0</v>
      </c>
      <c r="AH176" s="160"/>
      <c r="AI176" s="160"/>
      <c r="AJ176" s="159">
        <f t="shared" si="171"/>
        <v>0</v>
      </c>
      <c r="AK176" s="160"/>
      <c r="AL176" s="160"/>
      <c r="AM176" s="160"/>
      <c r="AN176" s="158">
        <f t="shared" si="184"/>
        <v>0</v>
      </c>
      <c r="AO176" s="159">
        <f t="shared" si="227"/>
        <v>0</v>
      </c>
      <c r="AP176" s="160"/>
      <c r="AQ176" s="159">
        <f t="shared" si="196"/>
        <v>0</v>
      </c>
      <c r="AR176" s="160"/>
      <c r="AS176" s="160"/>
      <c r="AT176" s="160"/>
      <c r="AU176" s="159">
        <f t="shared" si="197"/>
        <v>0</v>
      </c>
      <c r="AV176" s="160"/>
      <c r="AW176" s="160"/>
      <c r="AX176" s="160"/>
      <c r="AY176" s="159">
        <f t="shared" si="160"/>
        <v>0</v>
      </c>
      <c r="AZ176" s="160"/>
      <c r="BA176" s="159">
        <f t="shared" si="160"/>
        <v>0</v>
      </c>
      <c r="BB176" s="160"/>
      <c r="BC176" s="158">
        <f t="shared" si="210"/>
        <v>0</v>
      </c>
      <c r="BD176" s="159">
        <f t="shared" si="187"/>
        <v>0</v>
      </c>
      <c r="BE176" s="160"/>
      <c r="BF176" s="160"/>
      <c r="BG176" s="159">
        <f t="shared" si="198"/>
        <v>0</v>
      </c>
      <c r="BH176" s="160"/>
      <c r="BI176" s="160"/>
      <c r="BJ176" s="160"/>
      <c r="BK176" s="159">
        <f t="shared" si="188"/>
        <v>0</v>
      </c>
      <c r="BL176" s="160"/>
      <c r="BM176" s="159">
        <f t="shared" si="199"/>
        <v>0</v>
      </c>
      <c r="BN176" s="160"/>
      <c r="BO176" s="160"/>
      <c r="BP176" s="160"/>
      <c r="BQ176" s="159">
        <f t="shared" si="200"/>
        <v>0</v>
      </c>
      <c r="BR176" s="160"/>
      <c r="BS176" s="160"/>
      <c r="BT176" s="160"/>
      <c r="BU176" s="160"/>
      <c r="BV176" s="158">
        <f t="shared" si="189"/>
        <v>0</v>
      </c>
      <c r="BW176" s="159">
        <f t="shared" si="173"/>
        <v>0</v>
      </c>
      <c r="BX176" s="160"/>
      <c r="BY176" s="158">
        <f t="shared" si="190"/>
        <v>0</v>
      </c>
      <c r="BZ176" s="159">
        <f t="shared" si="201"/>
        <v>0</v>
      </c>
      <c r="CA176" s="160"/>
      <c r="CB176" s="160"/>
      <c r="CC176" s="160"/>
      <c r="CD176" s="159">
        <f t="shared" si="191"/>
        <v>0</v>
      </c>
      <c r="CE176" s="160"/>
      <c r="CF176" s="159">
        <f t="shared" si="174"/>
        <v>0</v>
      </c>
      <c r="CG176" s="160"/>
      <c r="CH176" s="160"/>
      <c r="CI176" s="159">
        <f t="shared" si="164"/>
        <v>0</v>
      </c>
      <c r="CJ176" s="160"/>
      <c r="CK176" s="157">
        <f t="shared" si="202"/>
        <v>0</v>
      </c>
      <c r="CL176" s="160"/>
      <c r="CM176" s="160"/>
      <c r="CN176" s="160"/>
      <c r="CO176" s="149"/>
      <c r="CP176" s="149"/>
    </row>
    <row r="177" spans="1:94" s="102" customFormat="1" ht="20.100000000000001" customHeight="1" outlineLevel="1" x14ac:dyDescent="0.25">
      <c r="A177" s="86"/>
      <c r="B177" s="86">
        <v>43</v>
      </c>
      <c r="C177" s="86"/>
      <c r="D177" s="86"/>
      <c r="E177" s="35" t="s">
        <v>160</v>
      </c>
      <c r="F177" s="153">
        <f t="shared" si="176"/>
        <v>0</v>
      </c>
      <c r="G177" s="154">
        <f t="shared" si="165"/>
        <v>0</v>
      </c>
      <c r="H177" s="154">
        <f>H178+H180+H182</f>
        <v>0</v>
      </c>
      <c r="I177" s="154">
        <f>I178+I180+I182</f>
        <v>0</v>
      </c>
      <c r="J177" s="154">
        <f t="shared" si="166"/>
        <v>0</v>
      </c>
      <c r="K177" s="154">
        <f>K178+K180+K182</f>
        <v>0</v>
      </c>
      <c r="L177" s="154">
        <f>L178+L180+L182</f>
        <v>0</v>
      </c>
      <c r="M177" s="153">
        <f t="shared" si="179"/>
        <v>0</v>
      </c>
      <c r="N177" s="154">
        <f t="shared" si="177"/>
        <v>0</v>
      </c>
      <c r="O177" s="154">
        <f>O178+O180+O182</f>
        <v>0</v>
      </c>
      <c r="P177" s="155">
        <f t="shared" si="180"/>
        <v>0</v>
      </c>
      <c r="Q177" s="154">
        <f t="shared" si="167"/>
        <v>0</v>
      </c>
      <c r="R177" s="154">
        <f>R178+R180+R182</f>
        <v>0</v>
      </c>
      <c r="S177" s="154">
        <f>S178+S180+S182</f>
        <v>0</v>
      </c>
      <c r="T177" s="154">
        <f>T178+T180+T182</f>
        <v>0</v>
      </c>
      <c r="U177" s="154">
        <f t="shared" si="168"/>
        <v>0</v>
      </c>
      <c r="V177" s="154">
        <f>V178+V180+V182</f>
        <v>0</v>
      </c>
      <c r="W177" s="154">
        <f>W178+W180+W182</f>
        <v>0</v>
      </c>
      <c r="X177" s="155">
        <f t="shared" si="181"/>
        <v>0</v>
      </c>
      <c r="Y177" s="154">
        <f t="shared" si="182"/>
        <v>0</v>
      </c>
      <c r="Z177" s="154">
        <f t="shared" ref="Z177:AF177" si="231">Z178+Z180+Z182</f>
        <v>0</v>
      </c>
      <c r="AA177" s="154">
        <f t="shared" si="231"/>
        <v>0</v>
      </c>
      <c r="AB177" s="154">
        <f t="shared" si="231"/>
        <v>0</v>
      </c>
      <c r="AC177" s="154">
        <f t="shared" si="231"/>
        <v>0</v>
      </c>
      <c r="AD177" s="154">
        <f t="shared" si="231"/>
        <v>0</v>
      </c>
      <c r="AE177" s="154">
        <f t="shared" si="231"/>
        <v>0</v>
      </c>
      <c r="AF177" s="154">
        <f t="shared" si="231"/>
        <v>0</v>
      </c>
      <c r="AG177" s="154">
        <f t="shared" si="170"/>
        <v>0</v>
      </c>
      <c r="AH177" s="154">
        <f>AH178+AH180+AH182</f>
        <v>0</v>
      </c>
      <c r="AI177" s="154">
        <f>AI178+AI180+AI182</f>
        <v>0</v>
      </c>
      <c r="AJ177" s="154">
        <f t="shared" si="171"/>
        <v>0</v>
      </c>
      <c r="AK177" s="154">
        <f>AK178+AK180+AK182</f>
        <v>0</v>
      </c>
      <c r="AL177" s="154">
        <f>AL178+AL180+AL182</f>
        <v>0</v>
      </c>
      <c r="AM177" s="154">
        <f>AM178+AM180+AM182</f>
        <v>0</v>
      </c>
      <c r="AN177" s="155">
        <f t="shared" si="184"/>
        <v>0</v>
      </c>
      <c r="AO177" s="154">
        <f t="shared" ref="AO177:AO184" si="232">SUM(AP177)</f>
        <v>0</v>
      </c>
      <c r="AP177" s="154">
        <f>AP178+AP180+AP182</f>
        <v>0</v>
      </c>
      <c r="AQ177" s="154">
        <f t="shared" si="196"/>
        <v>0</v>
      </c>
      <c r="AR177" s="154">
        <f>AR178+AR180+AR182</f>
        <v>0</v>
      </c>
      <c r="AS177" s="154">
        <f>AS178+AS180+AS182</f>
        <v>0</v>
      </c>
      <c r="AT177" s="154">
        <f>AT178+AT180+AT182</f>
        <v>0</v>
      </c>
      <c r="AU177" s="154">
        <f t="shared" si="197"/>
        <v>0</v>
      </c>
      <c r="AV177" s="154">
        <f>AV178+AV180+AV182</f>
        <v>0</v>
      </c>
      <c r="AW177" s="154">
        <f>AW178+AW180+AW182</f>
        <v>0</v>
      </c>
      <c r="AX177" s="154">
        <f>AX178+AX180+AX182</f>
        <v>0</v>
      </c>
      <c r="AY177" s="154">
        <f t="shared" si="160"/>
        <v>0</v>
      </c>
      <c r="AZ177" s="154">
        <f>AZ178+AZ180+AZ182</f>
        <v>0</v>
      </c>
      <c r="BA177" s="154">
        <f t="shared" si="160"/>
        <v>0</v>
      </c>
      <c r="BB177" s="154">
        <f>BB178+BB180+BB182</f>
        <v>0</v>
      </c>
      <c r="BC177" s="155">
        <f t="shared" si="210"/>
        <v>0</v>
      </c>
      <c r="BD177" s="154">
        <f t="shared" si="187"/>
        <v>0</v>
      </c>
      <c r="BE177" s="154">
        <f>BE178+BE180+BE182</f>
        <v>0</v>
      </c>
      <c r="BF177" s="154">
        <f>BF178+BF180+BF182</f>
        <v>0</v>
      </c>
      <c r="BG177" s="154">
        <f t="shared" si="198"/>
        <v>0</v>
      </c>
      <c r="BH177" s="154">
        <f>BH178+BH180+BH182</f>
        <v>0</v>
      </c>
      <c r="BI177" s="154">
        <f>BI178+BI180+BI182</f>
        <v>0</v>
      </c>
      <c r="BJ177" s="154">
        <f>BJ178+BJ180+BJ182</f>
        <v>0</v>
      </c>
      <c r="BK177" s="154">
        <f t="shared" si="188"/>
        <v>0</v>
      </c>
      <c r="BL177" s="154">
        <f>BL178+BL180+BL182</f>
        <v>0</v>
      </c>
      <c r="BM177" s="154">
        <f t="shared" si="199"/>
        <v>0</v>
      </c>
      <c r="BN177" s="154">
        <f>BN178+BN180+BN182</f>
        <v>0</v>
      </c>
      <c r="BO177" s="154">
        <f>BO178+BO180+BO182</f>
        <v>0</v>
      </c>
      <c r="BP177" s="154">
        <f>BP178+BP180+BP182</f>
        <v>0</v>
      </c>
      <c r="BQ177" s="154">
        <f t="shared" si="200"/>
        <v>0</v>
      </c>
      <c r="BR177" s="154">
        <f>BR178+BR180+BR182</f>
        <v>0</v>
      </c>
      <c r="BS177" s="154">
        <f>BS178+BS180+BS182</f>
        <v>0</v>
      </c>
      <c r="BT177" s="154">
        <f>BT178+BT180+BT182</f>
        <v>0</v>
      </c>
      <c r="BU177" s="154">
        <f>BU178+BU180+BU182</f>
        <v>0</v>
      </c>
      <c r="BV177" s="155">
        <f t="shared" si="189"/>
        <v>0</v>
      </c>
      <c r="BW177" s="154">
        <f t="shared" si="173"/>
        <v>0</v>
      </c>
      <c r="BX177" s="154">
        <f>BX178+BX180+BX182</f>
        <v>0</v>
      </c>
      <c r="BY177" s="155">
        <f t="shared" si="190"/>
        <v>0</v>
      </c>
      <c r="BZ177" s="154">
        <f t="shared" si="201"/>
        <v>0</v>
      </c>
      <c r="CA177" s="154">
        <f>CA178+CA180+CA182</f>
        <v>0</v>
      </c>
      <c r="CB177" s="154">
        <f>CB178+CB180+CB182</f>
        <v>0</v>
      </c>
      <c r="CC177" s="154">
        <f>CC178+CC180+CC182</f>
        <v>0</v>
      </c>
      <c r="CD177" s="154">
        <f t="shared" si="191"/>
        <v>0</v>
      </c>
      <c r="CE177" s="154">
        <f>CE178+CE180+CE182</f>
        <v>0</v>
      </c>
      <c r="CF177" s="154">
        <f t="shared" si="174"/>
        <v>0</v>
      </c>
      <c r="CG177" s="154">
        <f>CG178+CG180+CG182</f>
        <v>0</v>
      </c>
      <c r="CH177" s="154">
        <f>CH178+CH180+CH182</f>
        <v>0</v>
      </c>
      <c r="CI177" s="154">
        <f t="shared" si="164"/>
        <v>0</v>
      </c>
      <c r="CJ177" s="154">
        <f>CJ178+CJ180+CJ182</f>
        <v>0</v>
      </c>
      <c r="CK177" s="154">
        <f t="shared" si="202"/>
        <v>0</v>
      </c>
      <c r="CL177" s="154">
        <f>CL178+CL180+CL182</f>
        <v>0</v>
      </c>
      <c r="CM177" s="154">
        <f>CM178+CM180+CM182</f>
        <v>0</v>
      </c>
      <c r="CN177" s="154">
        <f>CN178+CN180+CN182</f>
        <v>0</v>
      </c>
      <c r="CO177" s="154"/>
      <c r="CP177" s="154">
        <f>F177+M177+P177+X177+AN177+BC177+BV177+BY177</f>
        <v>0</v>
      </c>
    </row>
    <row r="178" spans="1:94" s="102" customFormat="1" ht="20.100000000000001" customHeight="1" outlineLevel="2" x14ac:dyDescent="0.25">
      <c r="A178" s="61"/>
      <c r="B178" s="61"/>
      <c r="C178" s="61">
        <v>430</v>
      </c>
      <c r="D178" s="61"/>
      <c r="E178" s="62" t="s">
        <v>161</v>
      </c>
      <c r="F178" s="156">
        <f t="shared" si="176"/>
        <v>0</v>
      </c>
      <c r="G178" s="161">
        <f t="shared" si="165"/>
        <v>0</v>
      </c>
      <c r="H178" s="157">
        <f>H179*-1</f>
        <v>0</v>
      </c>
      <c r="I178" s="157">
        <f>I179*-1</f>
        <v>0</v>
      </c>
      <c r="J178" s="157">
        <f t="shared" si="166"/>
        <v>0</v>
      </c>
      <c r="K178" s="157">
        <f>K179*-1</f>
        <v>0</v>
      </c>
      <c r="L178" s="157">
        <f>L179*-1</f>
        <v>0</v>
      </c>
      <c r="M178" s="156">
        <f t="shared" si="179"/>
        <v>0</v>
      </c>
      <c r="N178" s="157">
        <f t="shared" si="177"/>
        <v>0</v>
      </c>
      <c r="O178" s="157">
        <f>O179*-1</f>
        <v>0</v>
      </c>
      <c r="P178" s="158">
        <f t="shared" si="180"/>
        <v>0</v>
      </c>
      <c r="Q178" s="157">
        <f t="shared" si="167"/>
        <v>0</v>
      </c>
      <c r="R178" s="157">
        <f>R179*-1</f>
        <v>0</v>
      </c>
      <c r="S178" s="157">
        <f>S179*-1</f>
        <v>0</v>
      </c>
      <c r="T178" s="157">
        <f>T179*-1</f>
        <v>0</v>
      </c>
      <c r="U178" s="157">
        <f t="shared" si="168"/>
        <v>0</v>
      </c>
      <c r="V178" s="157">
        <f>V179*-1</f>
        <v>0</v>
      </c>
      <c r="W178" s="157">
        <f>W179*-1</f>
        <v>0</v>
      </c>
      <c r="X178" s="158">
        <f t="shared" si="181"/>
        <v>0</v>
      </c>
      <c r="Y178" s="157">
        <f t="shared" si="182"/>
        <v>0</v>
      </c>
      <c r="Z178" s="157">
        <f t="shared" ref="Z178:AF178" si="233">Z179*-1</f>
        <v>0</v>
      </c>
      <c r="AA178" s="157">
        <f t="shared" si="233"/>
        <v>0</v>
      </c>
      <c r="AB178" s="157">
        <f t="shared" si="233"/>
        <v>0</v>
      </c>
      <c r="AC178" s="157">
        <f t="shared" si="233"/>
        <v>0</v>
      </c>
      <c r="AD178" s="157">
        <f t="shared" si="233"/>
        <v>0</v>
      </c>
      <c r="AE178" s="157">
        <f t="shared" si="233"/>
        <v>0</v>
      </c>
      <c r="AF178" s="157">
        <f t="shared" si="233"/>
        <v>0</v>
      </c>
      <c r="AG178" s="157">
        <f t="shared" si="170"/>
        <v>0</v>
      </c>
      <c r="AH178" s="157">
        <f>AH179*-1</f>
        <v>0</v>
      </c>
      <c r="AI178" s="157">
        <f>AI179*-1</f>
        <v>0</v>
      </c>
      <c r="AJ178" s="157">
        <f t="shared" si="171"/>
        <v>0</v>
      </c>
      <c r="AK178" s="157">
        <f>AK179*-1</f>
        <v>0</v>
      </c>
      <c r="AL178" s="157">
        <f>AL179*-1</f>
        <v>0</v>
      </c>
      <c r="AM178" s="157">
        <f>AM179*-1</f>
        <v>0</v>
      </c>
      <c r="AN178" s="158">
        <f t="shared" si="184"/>
        <v>0</v>
      </c>
      <c r="AO178" s="157">
        <f t="shared" si="232"/>
        <v>0</v>
      </c>
      <c r="AP178" s="157">
        <f>AP179*-1</f>
        <v>0</v>
      </c>
      <c r="AQ178" s="157">
        <f t="shared" si="196"/>
        <v>0</v>
      </c>
      <c r="AR178" s="157">
        <f>AR179*-1</f>
        <v>0</v>
      </c>
      <c r="AS178" s="157">
        <f>AS179*-1</f>
        <v>0</v>
      </c>
      <c r="AT178" s="157">
        <f>AT179*-1</f>
        <v>0</v>
      </c>
      <c r="AU178" s="157">
        <f t="shared" si="197"/>
        <v>0</v>
      </c>
      <c r="AV178" s="157">
        <f>AV179*-1</f>
        <v>0</v>
      </c>
      <c r="AW178" s="157">
        <f>AW179*-1</f>
        <v>0</v>
      </c>
      <c r="AX178" s="157">
        <f>AX179*-1</f>
        <v>0</v>
      </c>
      <c r="AY178" s="157">
        <f t="shared" si="160"/>
        <v>0</v>
      </c>
      <c r="AZ178" s="157">
        <f>AZ179*-1</f>
        <v>0</v>
      </c>
      <c r="BA178" s="157">
        <f t="shared" si="160"/>
        <v>0</v>
      </c>
      <c r="BB178" s="157">
        <f>BB179*-1</f>
        <v>0</v>
      </c>
      <c r="BC178" s="158">
        <f t="shared" si="210"/>
        <v>0</v>
      </c>
      <c r="BD178" s="157">
        <f t="shared" si="187"/>
        <v>0</v>
      </c>
      <c r="BE178" s="157">
        <f>BE179*-1</f>
        <v>0</v>
      </c>
      <c r="BF178" s="157">
        <f>BF179*-1</f>
        <v>0</v>
      </c>
      <c r="BG178" s="157">
        <f t="shared" si="198"/>
        <v>0</v>
      </c>
      <c r="BH178" s="157">
        <f>BH179*-1</f>
        <v>0</v>
      </c>
      <c r="BI178" s="157">
        <f>BI179*-1</f>
        <v>0</v>
      </c>
      <c r="BJ178" s="157">
        <f>BJ179*-1</f>
        <v>0</v>
      </c>
      <c r="BK178" s="157">
        <f t="shared" si="188"/>
        <v>0</v>
      </c>
      <c r="BL178" s="157">
        <f>BL179*-1</f>
        <v>0</v>
      </c>
      <c r="BM178" s="157">
        <f t="shared" si="199"/>
        <v>0</v>
      </c>
      <c r="BN178" s="157">
        <f>BN179*-1</f>
        <v>0</v>
      </c>
      <c r="BO178" s="157">
        <f>BO179*-1</f>
        <v>0</v>
      </c>
      <c r="BP178" s="157">
        <f>BP179*-1</f>
        <v>0</v>
      </c>
      <c r="BQ178" s="157">
        <f t="shared" si="200"/>
        <v>0</v>
      </c>
      <c r="BR178" s="157">
        <f>BR179*-1</f>
        <v>0</v>
      </c>
      <c r="BS178" s="157">
        <f>BS179*-1</f>
        <v>0</v>
      </c>
      <c r="BT178" s="157">
        <f>BT179*-1</f>
        <v>0</v>
      </c>
      <c r="BU178" s="157">
        <f>BU179*-1</f>
        <v>0</v>
      </c>
      <c r="BV178" s="158">
        <f t="shared" si="189"/>
        <v>0</v>
      </c>
      <c r="BW178" s="157">
        <f t="shared" si="173"/>
        <v>0</v>
      </c>
      <c r="BX178" s="157">
        <f>BX179*-1</f>
        <v>0</v>
      </c>
      <c r="BY178" s="158">
        <f t="shared" si="190"/>
        <v>0</v>
      </c>
      <c r="BZ178" s="157">
        <f t="shared" si="201"/>
        <v>0</v>
      </c>
      <c r="CA178" s="157">
        <f>CA179*-1</f>
        <v>0</v>
      </c>
      <c r="CB178" s="157">
        <f>CB179*-1</f>
        <v>0</v>
      </c>
      <c r="CC178" s="157">
        <f>CC179*-1</f>
        <v>0</v>
      </c>
      <c r="CD178" s="157">
        <f t="shared" si="191"/>
        <v>0</v>
      </c>
      <c r="CE178" s="157">
        <f>CE179*-1</f>
        <v>0</v>
      </c>
      <c r="CF178" s="157">
        <f t="shared" si="174"/>
        <v>0</v>
      </c>
      <c r="CG178" s="157">
        <f>CG179*-1</f>
        <v>0</v>
      </c>
      <c r="CH178" s="157">
        <f>CH179*-1</f>
        <v>0</v>
      </c>
      <c r="CI178" s="157">
        <f t="shared" si="164"/>
        <v>0</v>
      </c>
      <c r="CJ178" s="157">
        <f>CJ179*-1</f>
        <v>0</v>
      </c>
      <c r="CK178" s="157">
        <f t="shared" si="202"/>
        <v>0</v>
      </c>
      <c r="CL178" s="157">
        <f>CL179*-1</f>
        <v>0</v>
      </c>
      <c r="CM178" s="157">
        <f>CM179*-1</f>
        <v>0</v>
      </c>
      <c r="CN178" s="157">
        <f>CN179*-1</f>
        <v>0</v>
      </c>
      <c r="CO178" s="137"/>
      <c r="CP178" s="137"/>
    </row>
    <row r="179" spans="1:94" ht="20.100000000000001" customHeight="1" outlineLevel="3" x14ac:dyDescent="0.25">
      <c r="A179" s="111"/>
      <c r="B179" s="111"/>
      <c r="C179" s="112"/>
      <c r="D179" s="113">
        <v>4309</v>
      </c>
      <c r="E179" s="135" t="s">
        <v>162</v>
      </c>
      <c r="F179" s="158">
        <f t="shared" si="176"/>
        <v>0</v>
      </c>
      <c r="G179" s="159">
        <f t="shared" si="165"/>
        <v>0</v>
      </c>
      <c r="H179" s="160"/>
      <c r="I179" s="160"/>
      <c r="J179" s="159">
        <f t="shared" si="166"/>
        <v>0</v>
      </c>
      <c r="K179" s="160"/>
      <c r="L179" s="160"/>
      <c r="M179" s="158">
        <f t="shared" si="179"/>
        <v>0</v>
      </c>
      <c r="N179" s="159">
        <f t="shared" si="177"/>
        <v>0</v>
      </c>
      <c r="O179" s="160"/>
      <c r="P179" s="158">
        <f t="shared" si="180"/>
        <v>0</v>
      </c>
      <c r="Q179" s="159">
        <f t="shared" si="167"/>
        <v>0</v>
      </c>
      <c r="R179" s="160"/>
      <c r="S179" s="160"/>
      <c r="T179" s="160"/>
      <c r="U179" s="159">
        <f t="shared" si="168"/>
        <v>0</v>
      </c>
      <c r="V179" s="160"/>
      <c r="W179" s="160"/>
      <c r="X179" s="158">
        <f t="shared" si="181"/>
        <v>0</v>
      </c>
      <c r="Y179" s="159">
        <f t="shared" si="182"/>
        <v>0</v>
      </c>
      <c r="Z179" s="160"/>
      <c r="AA179" s="160"/>
      <c r="AB179" s="160"/>
      <c r="AC179" s="160"/>
      <c r="AD179" s="160"/>
      <c r="AE179" s="160"/>
      <c r="AF179" s="160"/>
      <c r="AG179" s="159">
        <f t="shared" si="170"/>
        <v>0</v>
      </c>
      <c r="AH179" s="160"/>
      <c r="AI179" s="160"/>
      <c r="AJ179" s="159">
        <f t="shared" si="171"/>
        <v>0</v>
      </c>
      <c r="AK179" s="160"/>
      <c r="AL179" s="160"/>
      <c r="AM179" s="160"/>
      <c r="AN179" s="158">
        <f t="shared" si="184"/>
        <v>0</v>
      </c>
      <c r="AO179" s="159">
        <f t="shared" si="232"/>
        <v>0</v>
      </c>
      <c r="AP179" s="160"/>
      <c r="AQ179" s="159">
        <f t="shared" si="196"/>
        <v>0</v>
      </c>
      <c r="AR179" s="160"/>
      <c r="AS179" s="160"/>
      <c r="AT179" s="160"/>
      <c r="AU179" s="159">
        <f t="shared" si="197"/>
        <v>0</v>
      </c>
      <c r="AV179" s="160"/>
      <c r="AW179" s="160"/>
      <c r="AX179" s="160"/>
      <c r="AY179" s="159">
        <f t="shared" si="160"/>
        <v>0</v>
      </c>
      <c r="AZ179" s="160"/>
      <c r="BA179" s="159">
        <f t="shared" si="160"/>
        <v>0</v>
      </c>
      <c r="BB179" s="160"/>
      <c r="BC179" s="158">
        <f t="shared" si="210"/>
        <v>0</v>
      </c>
      <c r="BD179" s="159">
        <f t="shared" si="187"/>
        <v>0</v>
      </c>
      <c r="BE179" s="160"/>
      <c r="BF179" s="160"/>
      <c r="BG179" s="159">
        <f t="shared" si="198"/>
        <v>0</v>
      </c>
      <c r="BH179" s="160"/>
      <c r="BI179" s="160"/>
      <c r="BJ179" s="160"/>
      <c r="BK179" s="159">
        <f t="shared" si="188"/>
        <v>0</v>
      </c>
      <c r="BL179" s="160"/>
      <c r="BM179" s="159">
        <f t="shared" si="199"/>
        <v>0</v>
      </c>
      <c r="BN179" s="160"/>
      <c r="BO179" s="160"/>
      <c r="BP179" s="160"/>
      <c r="BQ179" s="159">
        <f t="shared" si="200"/>
        <v>0</v>
      </c>
      <c r="BR179" s="160"/>
      <c r="BS179" s="160"/>
      <c r="BT179" s="160"/>
      <c r="BU179" s="160"/>
      <c r="BV179" s="158">
        <f t="shared" si="189"/>
        <v>0</v>
      </c>
      <c r="BW179" s="159">
        <f t="shared" si="173"/>
        <v>0</v>
      </c>
      <c r="BX179" s="160"/>
      <c r="BY179" s="158">
        <f t="shared" si="190"/>
        <v>0</v>
      </c>
      <c r="BZ179" s="159">
        <f t="shared" si="201"/>
        <v>0</v>
      </c>
      <c r="CA179" s="160"/>
      <c r="CB179" s="160"/>
      <c r="CC179" s="160"/>
      <c r="CD179" s="159">
        <f t="shared" si="191"/>
        <v>0</v>
      </c>
      <c r="CE179" s="160"/>
      <c r="CF179" s="159">
        <f t="shared" si="174"/>
        <v>0</v>
      </c>
      <c r="CG179" s="160"/>
      <c r="CH179" s="160"/>
      <c r="CI179" s="159">
        <f t="shared" si="164"/>
        <v>0</v>
      </c>
      <c r="CJ179" s="160"/>
      <c r="CK179" s="157">
        <f t="shared" si="202"/>
        <v>0</v>
      </c>
      <c r="CL179" s="160"/>
      <c r="CM179" s="160"/>
      <c r="CN179" s="160"/>
      <c r="CO179" s="149"/>
      <c r="CP179" s="149"/>
    </row>
    <row r="180" spans="1:94" s="102" customFormat="1" ht="20.100000000000001" customHeight="1" outlineLevel="2" x14ac:dyDescent="0.25">
      <c r="A180" s="61"/>
      <c r="B180" s="61"/>
      <c r="C180" s="61">
        <v>431</v>
      </c>
      <c r="D180" s="61"/>
      <c r="E180" s="62" t="s">
        <v>163</v>
      </c>
      <c r="F180" s="156">
        <f t="shared" si="176"/>
        <v>0</v>
      </c>
      <c r="G180" s="161">
        <f t="shared" si="165"/>
        <v>0</v>
      </c>
      <c r="H180" s="157">
        <f>H181*-1</f>
        <v>0</v>
      </c>
      <c r="I180" s="157">
        <f>I181*-1</f>
        <v>0</v>
      </c>
      <c r="J180" s="157">
        <f t="shared" si="166"/>
        <v>0</v>
      </c>
      <c r="K180" s="157">
        <f>K181*-1</f>
        <v>0</v>
      </c>
      <c r="L180" s="157">
        <f>L181*-1</f>
        <v>0</v>
      </c>
      <c r="M180" s="156">
        <f t="shared" si="179"/>
        <v>0</v>
      </c>
      <c r="N180" s="157">
        <f t="shared" si="177"/>
        <v>0</v>
      </c>
      <c r="O180" s="157">
        <f>O181*-1</f>
        <v>0</v>
      </c>
      <c r="P180" s="158">
        <f t="shared" si="180"/>
        <v>0</v>
      </c>
      <c r="Q180" s="157">
        <f t="shared" si="167"/>
        <v>0</v>
      </c>
      <c r="R180" s="157">
        <f>R181*-1</f>
        <v>0</v>
      </c>
      <c r="S180" s="157">
        <f>S181*-1</f>
        <v>0</v>
      </c>
      <c r="T180" s="157">
        <f>T181*-1</f>
        <v>0</v>
      </c>
      <c r="U180" s="157">
        <f t="shared" si="168"/>
        <v>0</v>
      </c>
      <c r="V180" s="157">
        <f>V181*-1</f>
        <v>0</v>
      </c>
      <c r="W180" s="157">
        <f>W181*-1</f>
        <v>0</v>
      </c>
      <c r="X180" s="158">
        <f t="shared" si="181"/>
        <v>0</v>
      </c>
      <c r="Y180" s="157">
        <f t="shared" si="182"/>
        <v>0</v>
      </c>
      <c r="Z180" s="157">
        <f t="shared" ref="Z180:AF180" si="234">Z181*-1</f>
        <v>0</v>
      </c>
      <c r="AA180" s="157">
        <f t="shared" si="234"/>
        <v>0</v>
      </c>
      <c r="AB180" s="157">
        <f t="shared" si="234"/>
        <v>0</v>
      </c>
      <c r="AC180" s="157">
        <f t="shared" si="234"/>
        <v>0</v>
      </c>
      <c r="AD180" s="157">
        <f t="shared" si="234"/>
        <v>0</v>
      </c>
      <c r="AE180" s="157">
        <f t="shared" si="234"/>
        <v>0</v>
      </c>
      <c r="AF180" s="157">
        <f t="shared" si="234"/>
        <v>0</v>
      </c>
      <c r="AG180" s="157">
        <f t="shared" si="170"/>
        <v>0</v>
      </c>
      <c r="AH180" s="157">
        <f>AH181*-1</f>
        <v>0</v>
      </c>
      <c r="AI180" s="157">
        <f>AI181*-1</f>
        <v>0</v>
      </c>
      <c r="AJ180" s="157">
        <f t="shared" si="171"/>
        <v>0</v>
      </c>
      <c r="AK180" s="157">
        <f>AK181*-1</f>
        <v>0</v>
      </c>
      <c r="AL180" s="157">
        <f>AL181*-1</f>
        <v>0</v>
      </c>
      <c r="AM180" s="157">
        <f>AM181*-1</f>
        <v>0</v>
      </c>
      <c r="AN180" s="158">
        <f t="shared" si="184"/>
        <v>0</v>
      </c>
      <c r="AO180" s="157">
        <f t="shared" si="232"/>
        <v>0</v>
      </c>
      <c r="AP180" s="157">
        <f>AP181*-1</f>
        <v>0</v>
      </c>
      <c r="AQ180" s="157">
        <f t="shared" si="196"/>
        <v>0</v>
      </c>
      <c r="AR180" s="157">
        <f>AR181*-1</f>
        <v>0</v>
      </c>
      <c r="AS180" s="157">
        <f>AS181*-1</f>
        <v>0</v>
      </c>
      <c r="AT180" s="157">
        <f>AT181*-1</f>
        <v>0</v>
      </c>
      <c r="AU180" s="157">
        <f t="shared" si="197"/>
        <v>0</v>
      </c>
      <c r="AV180" s="157">
        <f>AV181*-1</f>
        <v>0</v>
      </c>
      <c r="AW180" s="157">
        <f>AW181*-1</f>
        <v>0</v>
      </c>
      <c r="AX180" s="157">
        <f>AX181*-1</f>
        <v>0</v>
      </c>
      <c r="AY180" s="157">
        <f t="shared" si="160"/>
        <v>0</v>
      </c>
      <c r="AZ180" s="157">
        <f>AZ181*-1</f>
        <v>0</v>
      </c>
      <c r="BA180" s="157">
        <f t="shared" si="160"/>
        <v>0</v>
      </c>
      <c r="BB180" s="157">
        <f>BB181*-1</f>
        <v>0</v>
      </c>
      <c r="BC180" s="158">
        <f t="shared" si="210"/>
        <v>0</v>
      </c>
      <c r="BD180" s="157">
        <f t="shared" si="187"/>
        <v>0</v>
      </c>
      <c r="BE180" s="157">
        <f>BE181*-1</f>
        <v>0</v>
      </c>
      <c r="BF180" s="157">
        <f>BF181*-1</f>
        <v>0</v>
      </c>
      <c r="BG180" s="157">
        <f t="shared" si="198"/>
        <v>0</v>
      </c>
      <c r="BH180" s="157">
        <f>BH181*-1</f>
        <v>0</v>
      </c>
      <c r="BI180" s="157">
        <f>BI181*-1</f>
        <v>0</v>
      </c>
      <c r="BJ180" s="157">
        <f>BJ181*-1</f>
        <v>0</v>
      </c>
      <c r="BK180" s="157">
        <f t="shared" si="188"/>
        <v>0</v>
      </c>
      <c r="BL180" s="157">
        <f>BL181*-1</f>
        <v>0</v>
      </c>
      <c r="BM180" s="157">
        <f t="shared" si="199"/>
        <v>0</v>
      </c>
      <c r="BN180" s="157">
        <f>BN181*-1</f>
        <v>0</v>
      </c>
      <c r="BO180" s="157">
        <f>BO181*-1</f>
        <v>0</v>
      </c>
      <c r="BP180" s="157">
        <f>BP181*-1</f>
        <v>0</v>
      </c>
      <c r="BQ180" s="157">
        <f t="shared" si="200"/>
        <v>0</v>
      </c>
      <c r="BR180" s="157">
        <f>BR181*-1</f>
        <v>0</v>
      </c>
      <c r="BS180" s="157">
        <f>BS181*-1</f>
        <v>0</v>
      </c>
      <c r="BT180" s="157">
        <f>BT181*-1</f>
        <v>0</v>
      </c>
      <c r="BU180" s="157">
        <f>BU181*-1</f>
        <v>0</v>
      </c>
      <c r="BV180" s="158">
        <f t="shared" si="189"/>
        <v>0</v>
      </c>
      <c r="BW180" s="157">
        <f t="shared" si="173"/>
        <v>0</v>
      </c>
      <c r="BX180" s="157">
        <f>BX181*-1</f>
        <v>0</v>
      </c>
      <c r="BY180" s="158">
        <f t="shared" si="190"/>
        <v>0</v>
      </c>
      <c r="BZ180" s="157">
        <f t="shared" si="201"/>
        <v>0</v>
      </c>
      <c r="CA180" s="157">
        <f>CA181*-1</f>
        <v>0</v>
      </c>
      <c r="CB180" s="157">
        <f>CB181*-1</f>
        <v>0</v>
      </c>
      <c r="CC180" s="157">
        <f>CC181*-1</f>
        <v>0</v>
      </c>
      <c r="CD180" s="157">
        <f t="shared" si="191"/>
        <v>0</v>
      </c>
      <c r="CE180" s="157">
        <f>CE181*-1</f>
        <v>0</v>
      </c>
      <c r="CF180" s="157">
        <f t="shared" si="174"/>
        <v>0</v>
      </c>
      <c r="CG180" s="157">
        <f>CG181*-1</f>
        <v>0</v>
      </c>
      <c r="CH180" s="157">
        <f>CH181*-1</f>
        <v>0</v>
      </c>
      <c r="CI180" s="157">
        <f t="shared" si="164"/>
        <v>0</v>
      </c>
      <c r="CJ180" s="157">
        <f>CJ181*-1</f>
        <v>0</v>
      </c>
      <c r="CK180" s="157">
        <f t="shared" si="202"/>
        <v>0</v>
      </c>
      <c r="CL180" s="157">
        <f>CL181*-1</f>
        <v>0</v>
      </c>
      <c r="CM180" s="157">
        <f>CM181*-1</f>
        <v>0</v>
      </c>
      <c r="CN180" s="157">
        <f>CN181*-1</f>
        <v>0</v>
      </c>
      <c r="CO180" s="137"/>
      <c r="CP180" s="137"/>
    </row>
    <row r="181" spans="1:94" ht="20.100000000000001" customHeight="1" outlineLevel="3" x14ac:dyDescent="0.25">
      <c r="A181" s="111"/>
      <c r="B181" s="111"/>
      <c r="C181" s="112"/>
      <c r="D181" s="113">
        <v>4312</v>
      </c>
      <c r="E181" s="135" t="s">
        <v>164</v>
      </c>
      <c r="F181" s="158">
        <f t="shared" si="176"/>
        <v>0</v>
      </c>
      <c r="G181" s="159">
        <f t="shared" si="165"/>
        <v>0</v>
      </c>
      <c r="H181" s="160"/>
      <c r="I181" s="160"/>
      <c r="J181" s="159">
        <f t="shared" si="166"/>
        <v>0</v>
      </c>
      <c r="K181" s="160"/>
      <c r="L181" s="160"/>
      <c r="M181" s="158">
        <f t="shared" si="179"/>
        <v>0</v>
      </c>
      <c r="N181" s="159">
        <f t="shared" si="177"/>
        <v>0</v>
      </c>
      <c r="O181" s="160"/>
      <c r="P181" s="158">
        <f t="shared" si="180"/>
        <v>0</v>
      </c>
      <c r="Q181" s="159">
        <f t="shared" si="167"/>
        <v>0</v>
      </c>
      <c r="R181" s="160"/>
      <c r="S181" s="160"/>
      <c r="T181" s="160"/>
      <c r="U181" s="159">
        <f t="shared" si="168"/>
        <v>0</v>
      </c>
      <c r="V181" s="160"/>
      <c r="W181" s="160"/>
      <c r="X181" s="158">
        <f t="shared" si="181"/>
        <v>0</v>
      </c>
      <c r="Y181" s="159">
        <f t="shared" si="182"/>
        <v>0</v>
      </c>
      <c r="Z181" s="160"/>
      <c r="AA181" s="160"/>
      <c r="AB181" s="160"/>
      <c r="AC181" s="160"/>
      <c r="AD181" s="160"/>
      <c r="AE181" s="160"/>
      <c r="AF181" s="160"/>
      <c r="AG181" s="159">
        <f t="shared" si="170"/>
        <v>0</v>
      </c>
      <c r="AH181" s="160"/>
      <c r="AI181" s="160"/>
      <c r="AJ181" s="159">
        <f t="shared" si="171"/>
        <v>0</v>
      </c>
      <c r="AK181" s="160"/>
      <c r="AL181" s="160"/>
      <c r="AM181" s="160"/>
      <c r="AN181" s="158">
        <f t="shared" si="184"/>
        <v>0</v>
      </c>
      <c r="AO181" s="159">
        <f t="shared" si="232"/>
        <v>0</v>
      </c>
      <c r="AP181" s="160"/>
      <c r="AQ181" s="159">
        <f t="shared" si="196"/>
        <v>0</v>
      </c>
      <c r="AR181" s="160"/>
      <c r="AS181" s="160"/>
      <c r="AT181" s="160"/>
      <c r="AU181" s="159">
        <f t="shared" si="197"/>
        <v>0</v>
      </c>
      <c r="AV181" s="160"/>
      <c r="AW181" s="160"/>
      <c r="AX181" s="160"/>
      <c r="AY181" s="159">
        <f t="shared" si="160"/>
        <v>0</v>
      </c>
      <c r="AZ181" s="160"/>
      <c r="BA181" s="159">
        <f t="shared" si="160"/>
        <v>0</v>
      </c>
      <c r="BB181" s="160"/>
      <c r="BC181" s="158">
        <f t="shared" ref="BC181:BC212" si="235">BD181+BG181+BM181+BQ181</f>
        <v>0</v>
      </c>
      <c r="BD181" s="159">
        <f t="shared" si="187"/>
        <v>0</v>
      </c>
      <c r="BE181" s="160"/>
      <c r="BF181" s="160"/>
      <c r="BG181" s="159">
        <f t="shared" si="198"/>
        <v>0</v>
      </c>
      <c r="BH181" s="160"/>
      <c r="BI181" s="160"/>
      <c r="BJ181" s="160"/>
      <c r="BK181" s="159">
        <f t="shared" si="188"/>
        <v>0</v>
      </c>
      <c r="BL181" s="160"/>
      <c r="BM181" s="159">
        <f t="shared" si="199"/>
        <v>0</v>
      </c>
      <c r="BN181" s="160"/>
      <c r="BO181" s="160"/>
      <c r="BP181" s="160"/>
      <c r="BQ181" s="159">
        <f t="shared" si="200"/>
        <v>0</v>
      </c>
      <c r="BR181" s="160"/>
      <c r="BS181" s="160"/>
      <c r="BT181" s="160"/>
      <c r="BU181" s="160"/>
      <c r="BV181" s="158">
        <f t="shared" si="189"/>
        <v>0</v>
      </c>
      <c r="BW181" s="159">
        <f t="shared" si="173"/>
        <v>0</v>
      </c>
      <c r="BX181" s="160"/>
      <c r="BY181" s="158">
        <f t="shared" si="190"/>
        <v>0</v>
      </c>
      <c r="BZ181" s="159">
        <f t="shared" si="201"/>
        <v>0</v>
      </c>
      <c r="CA181" s="160"/>
      <c r="CB181" s="160"/>
      <c r="CC181" s="160"/>
      <c r="CD181" s="159">
        <f t="shared" si="191"/>
        <v>0</v>
      </c>
      <c r="CE181" s="160"/>
      <c r="CF181" s="159">
        <f t="shared" si="174"/>
        <v>0</v>
      </c>
      <c r="CG181" s="160"/>
      <c r="CH181" s="160"/>
      <c r="CI181" s="159">
        <f t="shared" si="164"/>
        <v>0</v>
      </c>
      <c r="CJ181" s="160"/>
      <c r="CK181" s="157">
        <f t="shared" si="202"/>
        <v>0</v>
      </c>
      <c r="CL181" s="160"/>
      <c r="CM181" s="160"/>
      <c r="CN181" s="160"/>
      <c r="CO181" s="149"/>
      <c r="CP181" s="149"/>
    </row>
    <row r="182" spans="1:94" s="102" customFormat="1" ht="20.100000000000001" customHeight="1" outlineLevel="2" x14ac:dyDescent="0.25">
      <c r="A182" s="61"/>
      <c r="B182" s="61"/>
      <c r="C182" s="61">
        <v>439</v>
      </c>
      <c r="D182" s="61"/>
      <c r="E182" s="62" t="s">
        <v>165</v>
      </c>
      <c r="F182" s="156">
        <f t="shared" si="176"/>
        <v>0</v>
      </c>
      <c r="G182" s="161">
        <f t="shared" si="165"/>
        <v>0</v>
      </c>
      <c r="H182" s="157">
        <f>H183*-1</f>
        <v>0</v>
      </c>
      <c r="I182" s="157">
        <f>I183*-1</f>
        <v>0</v>
      </c>
      <c r="J182" s="157">
        <f t="shared" si="166"/>
        <v>0</v>
      </c>
      <c r="K182" s="157">
        <f>K183*-1</f>
        <v>0</v>
      </c>
      <c r="L182" s="157">
        <f>L183*-1</f>
        <v>0</v>
      </c>
      <c r="M182" s="156">
        <f t="shared" si="179"/>
        <v>0</v>
      </c>
      <c r="N182" s="157">
        <f t="shared" si="177"/>
        <v>0</v>
      </c>
      <c r="O182" s="157">
        <f>O183*-1</f>
        <v>0</v>
      </c>
      <c r="P182" s="158">
        <f t="shared" si="180"/>
        <v>0</v>
      </c>
      <c r="Q182" s="157">
        <f t="shared" si="167"/>
        <v>0</v>
      </c>
      <c r="R182" s="157">
        <f>R183*-1</f>
        <v>0</v>
      </c>
      <c r="S182" s="157">
        <f>S183*-1</f>
        <v>0</v>
      </c>
      <c r="T182" s="157">
        <f>T183*-1</f>
        <v>0</v>
      </c>
      <c r="U182" s="157">
        <f t="shared" si="168"/>
        <v>0</v>
      </c>
      <c r="V182" s="157">
        <f>V183*-1</f>
        <v>0</v>
      </c>
      <c r="W182" s="157">
        <f>W183*-1</f>
        <v>0</v>
      </c>
      <c r="X182" s="158">
        <f t="shared" si="181"/>
        <v>0</v>
      </c>
      <c r="Y182" s="157">
        <f t="shared" si="182"/>
        <v>0</v>
      </c>
      <c r="Z182" s="157">
        <f t="shared" ref="Z182:AF182" si="236">Z183*-1</f>
        <v>0</v>
      </c>
      <c r="AA182" s="157">
        <f t="shared" si="236"/>
        <v>0</v>
      </c>
      <c r="AB182" s="157">
        <f t="shared" si="236"/>
        <v>0</v>
      </c>
      <c r="AC182" s="157">
        <f t="shared" si="236"/>
        <v>0</v>
      </c>
      <c r="AD182" s="157">
        <f t="shared" si="236"/>
        <v>0</v>
      </c>
      <c r="AE182" s="157">
        <f t="shared" si="236"/>
        <v>0</v>
      </c>
      <c r="AF182" s="157">
        <f t="shared" si="236"/>
        <v>0</v>
      </c>
      <c r="AG182" s="157">
        <f t="shared" si="170"/>
        <v>0</v>
      </c>
      <c r="AH182" s="157">
        <f>AH183*-1</f>
        <v>0</v>
      </c>
      <c r="AI182" s="157">
        <f>AI183*-1</f>
        <v>0</v>
      </c>
      <c r="AJ182" s="157">
        <f t="shared" si="171"/>
        <v>0</v>
      </c>
      <c r="AK182" s="157">
        <f>AK183*-1</f>
        <v>0</v>
      </c>
      <c r="AL182" s="157">
        <f>AL183*-1</f>
        <v>0</v>
      </c>
      <c r="AM182" s="157">
        <f>AM183*-1</f>
        <v>0</v>
      </c>
      <c r="AN182" s="158">
        <f t="shared" si="184"/>
        <v>0</v>
      </c>
      <c r="AO182" s="157">
        <f t="shared" si="232"/>
        <v>0</v>
      </c>
      <c r="AP182" s="157">
        <f>AP183*-1</f>
        <v>0</v>
      </c>
      <c r="AQ182" s="157">
        <f t="shared" si="196"/>
        <v>0</v>
      </c>
      <c r="AR182" s="157">
        <f>AR183*-1</f>
        <v>0</v>
      </c>
      <c r="AS182" s="157">
        <f>AS183*-1</f>
        <v>0</v>
      </c>
      <c r="AT182" s="157">
        <f>AT183*-1</f>
        <v>0</v>
      </c>
      <c r="AU182" s="157">
        <f t="shared" si="197"/>
        <v>0</v>
      </c>
      <c r="AV182" s="157">
        <f>AV183*-1</f>
        <v>0</v>
      </c>
      <c r="AW182" s="157">
        <f>AW183*-1</f>
        <v>0</v>
      </c>
      <c r="AX182" s="157">
        <f>AX183*-1</f>
        <v>0</v>
      </c>
      <c r="AY182" s="157">
        <f t="shared" si="160"/>
        <v>0</v>
      </c>
      <c r="AZ182" s="157">
        <f>AZ183*-1</f>
        <v>0</v>
      </c>
      <c r="BA182" s="157">
        <f t="shared" si="160"/>
        <v>0</v>
      </c>
      <c r="BB182" s="157">
        <f>BB183*-1</f>
        <v>0</v>
      </c>
      <c r="BC182" s="158">
        <f t="shared" si="235"/>
        <v>0</v>
      </c>
      <c r="BD182" s="157">
        <f t="shared" si="187"/>
        <v>0</v>
      </c>
      <c r="BE182" s="157">
        <f>BE183*-1</f>
        <v>0</v>
      </c>
      <c r="BF182" s="157">
        <f>BF183*-1</f>
        <v>0</v>
      </c>
      <c r="BG182" s="157">
        <f t="shared" si="198"/>
        <v>0</v>
      </c>
      <c r="BH182" s="157">
        <f>BH183*-1</f>
        <v>0</v>
      </c>
      <c r="BI182" s="157">
        <f>BI183*-1</f>
        <v>0</v>
      </c>
      <c r="BJ182" s="157">
        <f>BJ183*-1</f>
        <v>0</v>
      </c>
      <c r="BK182" s="157">
        <f t="shared" si="188"/>
        <v>0</v>
      </c>
      <c r="BL182" s="157">
        <f>BL183*-1</f>
        <v>0</v>
      </c>
      <c r="BM182" s="157">
        <f t="shared" si="199"/>
        <v>0</v>
      </c>
      <c r="BN182" s="157">
        <f>BN183*-1</f>
        <v>0</v>
      </c>
      <c r="BO182" s="157">
        <f>BO183*-1</f>
        <v>0</v>
      </c>
      <c r="BP182" s="157">
        <f>BP183*-1</f>
        <v>0</v>
      </c>
      <c r="BQ182" s="157">
        <f t="shared" si="200"/>
        <v>0</v>
      </c>
      <c r="BR182" s="157">
        <f>BR183*-1</f>
        <v>0</v>
      </c>
      <c r="BS182" s="157">
        <f>BS183*-1</f>
        <v>0</v>
      </c>
      <c r="BT182" s="157">
        <f>BT183*-1</f>
        <v>0</v>
      </c>
      <c r="BU182" s="157">
        <f>BU183*-1</f>
        <v>0</v>
      </c>
      <c r="BV182" s="158">
        <f t="shared" si="189"/>
        <v>0</v>
      </c>
      <c r="BW182" s="157">
        <f t="shared" si="173"/>
        <v>0</v>
      </c>
      <c r="BX182" s="157">
        <f>BX183*-1</f>
        <v>0</v>
      </c>
      <c r="BY182" s="158">
        <f t="shared" si="190"/>
        <v>0</v>
      </c>
      <c r="BZ182" s="157">
        <f t="shared" si="201"/>
        <v>0</v>
      </c>
      <c r="CA182" s="157">
        <f>CA183*-1</f>
        <v>0</v>
      </c>
      <c r="CB182" s="157">
        <f>CB183*-1</f>
        <v>0</v>
      </c>
      <c r="CC182" s="157">
        <f>CC183*-1</f>
        <v>0</v>
      </c>
      <c r="CD182" s="157">
        <f t="shared" si="191"/>
        <v>0</v>
      </c>
      <c r="CE182" s="157">
        <f>CE183*-1</f>
        <v>0</v>
      </c>
      <c r="CF182" s="157">
        <f t="shared" si="174"/>
        <v>0</v>
      </c>
      <c r="CG182" s="157">
        <f>CG183*-1</f>
        <v>0</v>
      </c>
      <c r="CH182" s="157">
        <f>CH183*-1</f>
        <v>0</v>
      </c>
      <c r="CI182" s="157">
        <f t="shared" si="164"/>
        <v>0</v>
      </c>
      <c r="CJ182" s="157">
        <f>CJ183*-1</f>
        <v>0</v>
      </c>
      <c r="CK182" s="157">
        <f t="shared" si="202"/>
        <v>0</v>
      </c>
      <c r="CL182" s="157">
        <f>CL183*-1</f>
        <v>0</v>
      </c>
      <c r="CM182" s="157">
        <f>CM183*-1</f>
        <v>0</v>
      </c>
      <c r="CN182" s="157">
        <f>CN183*-1</f>
        <v>0</v>
      </c>
      <c r="CO182" s="137"/>
      <c r="CP182" s="137"/>
    </row>
    <row r="183" spans="1:94" ht="20.100000000000001" customHeight="1" outlineLevel="3" x14ac:dyDescent="0.25">
      <c r="A183" s="111"/>
      <c r="B183" s="111"/>
      <c r="C183" s="112"/>
      <c r="D183" s="113">
        <v>4390</v>
      </c>
      <c r="E183" s="135" t="s">
        <v>165</v>
      </c>
      <c r="F183" s="158">
        <f t="shared" si="176"/>
        <v>0</v>
      </c>
      <c r="G183" s="159">
        <f t="shared" ref="G183:G244" si="237">SUM(H183:I183)</f>
        <v>0</v>
      </c>
      <c r="H183" s="160"/>
      <c r="I183" s="160"/>
      <c r="J183" s="159">
        <f t="shared" si="166"/>
        <v>0</v>
      </c>
      <c r="K183" s="160"/>
      <c r="L183" s="160"/>
      <c r="M183" s="158">
        <f t="shared" si="179"/>
        <v>0</v>
      </c>
      <c r="N183" s="159">
        <f t="shared" si="177"/>
        <v>0</v>
      </c>
      <c r="O183" s="160"/>
      <c r="P183" s="158">
        <f t="shared" si="180"/>
        <v>0</v>
      </c>
      <c r="Q183" s="159">
        <f t="shared" si="167"/>
        <v>0</v>
      </c>
      <c r="R183" s="160"/>
      <c r="S183" s="160"/>
      <c r="T183" s="160"/>
      <c r="U183" s="159">
        <f t="shared" si="168"/>
        <v>0</v>
      </c>
      <c r="V183" s="160"/>
      <c r="W183" s="160"/>
      <c r="X183" s="158">
        <f t="shared" si="181"/>
        <v>0</v>
      </c>
      <c r="Y183" s="159">
        <f t="shared" si="182"/>
        <v>0</v>
      </c>
      <c r="Z183" s="160"/>
      <c r="AA183" s="160"/>
      <c r="AB183" s="160"/>
      <c r="AC183" s="160"/>
      <c r="AD183" s="160"/>
      <c r="AE183" s="160"/>
      <c r="AF183" s="160"/>
      <c r="AG183" s="159">
        <f t="shared" si="170"/>
        <v>0</v>
      </c>
      <c r="AH183" s="160"/>
      <c r="AI183" s="160"/>
      <c r="AJ183" s="159">
        <f t="shared" si="171"/>
        <v>0</v>
      </c>
      <c r="AK183" s="160"/>
      <c r="AL183" s="160"/>
      <c r="AM183" s="160"/>
      <c r="AN183" s="158">
        <f t="shared" si="184"/>
        <v>0</v>
      </c>
      <c r="AO183" s="159">
        <f t="shared" si="232"/>
        <v>0</v>
      </c>
      <c r="AP183" s="160"/>
      <c r="AQ183" s="159">
        <f t="shared" si="196"/>
        <v>0</v>
      </c>
      <c r="AR183" s="160"/>
      <c r="AS183" s="160"/>
      <c r="AT183" s="160"/>
      <c r="AU183" s="159">
        <f t="shared" si="197"/>
        <v>0</v>
      </c>
      <c r="AV183" s="160"/>
      <c r="AW183" s="160"/>
      <c r="AX183" s="160"/>
      <c r="AY183" s="159">
        <f t="shared" ref="AY183:BA244" si="238">SUM(AZ183)</f>
        <v>0</v>
      </c>
      <c r="AZ183" s="160"/>
      <c r="BA183" s="159">
        <f t="shared" si="238"/>
        <v>0</v>
      </c>
      <c r="BB183" s="160"/>
      <c r="BC183" s="158">
        <f t="shared" si="235"/>
        <v>0</v>
      </c>
      <c r="BD183" s="159">
        <f t="shared" si="187"/>
        <v>0</v>
      </c>
      <c r="BE183" s="160"/>
      <c r="BF183" s="160"/>
      <c r="BG183" s="159">
        <f t="shared" si="198"/>
        <v>0</v>
      </c>
      <c r="BH183" s="160"/>
      <c r="BI183" s="160"/>
      <c r="BJ183" s="160"/>
      <c r="BK183" s="159">
        <f t="shared" si="188"/>
        <v>0</v>
      </c>
      <c r="BL183" s="160"/>
      <c r="BM183" s="159">
        <f t="shared" si="199"/>
        <v>0</v>
      </c>
      <c r="BN183" s="160"/>
      <c r="BO183" s="160"/>
      <c r="BP183" s="160"/>
      <c r="BQ183" s="159">
        <f t="shared" si="200"/>
        <v>0</v>
      </c>
      <c r="BR183" s="160"/>
      <c r="BS183" s="160"/>
      <c r="BT183" s="160"/>
      <c r="BU183" s="160"/>
      <c r="BV183" s="158">
        <f t="shared" si="189"/>
        <v>0</v>
      </c>
      <c r="BW183" s="159">
        <f t="shared" si="173"/>
        <v>0</v>
      </c>
      <c r="BX183" s="160"/>
      <c r="BY183" s="158">
        <f t="shared" si="190"/>
        <v>0</v>
      </c>
      <c r="BZ183" s="159">
        <f t="shared" si="201"/>
        <v>0</v>
      </c>
      <c r="CA183" s="160"/>
      <c r="CB183" s="160"/>
      <c r="CC183" s="160"/>
      <c r="CD183" s="159">
        <f t="shared" si="191"/>
        <v>0</v>
      </c>
      <c r="CE183" s="160"/>
      <c r="CF183" s="159">
        <f t="shared" si="174"/>
        <v>0</v>
      </c>
      <c r="CG183" s="160"/>
      <c r="CH183" s="160"/>
      <c r="CI183" s="159">
        <f t="shared" si="164"/>
        <v>0</v>
      </c>
      <c r="CJ183" s="160"/>
      <c r="CK183" s="157">
        <f t="shared" si="202"/>
        <v>0</v>
      </c>
      <c r="CL183" s="160"/>
      <c r="CM183" s="160"/>
      <c r="CN183" s="160"/>
      <c r="CO183" s="149"/>
      <c r="CP183" s="149"/>
    </row>
    <row r="184" spans="1:94" s="102" customFormat="1" ht="20.100000000000001" customHeight="1" outlineLevel="1" x14ac:dyDescent="0.25">
      <c r="A184" s="86"/>
      <c r="B184" s="86">
        <v>44</v>
      </c>
      <c r="C184" s="86"/>
      <c r="D184" s="86"/>
      <c r="E184" s="35" t="s">
        <v>166</v>
      </c>
      <c r="F184" s="153">
        <f t="shared" si="176"/>
        <v>0</v>
      </c>
      <c r="G184" s="154">
        <f t="shared" si="237"/>
        <v>0</v>
      </c>
      <c r="H184" s="154">
        <f>H185+H190+H193+H196+H200+H202</f>
        <v>0</v>
      </c>
      <c r="I184" s="154">
        <f>I185+I190+I193+I196+I200+I202</f>
        <v>0</v>
      </c>
      <c r="J184" s="154">
        <f t="shared" si="166"/>
        <v>0</v>
      </c>
      <c r="K184" s="154">
        <f>K185+K190+K193+K196+K200+K202</f>
        <v>0</v>
      </c>
      <c r="L184" s="154">
        <f>L185+L190+L193+L196+L200+L202</f>
        <v>0</v>
      </c>
      <c r="M184" s="153">
        <f t="shared" si="179"/>
        <v>0</v>
      </c>
      <c r="N184" s="154">
        <f t="shared" si="177"/>
        <v>0</v>
      </c>
      <c r="O184" s="154">
        <f>O185+O190+O193+O196+O200+O202</f>
        <v>0</v>
      </c>
      <c r="P184" s="155">
        <f t="shared" si="180"/>
        <v>0</v>
      </c>
      <c r="Q184" s="154">
        <f t="shared" si="167"/>
        <v>0</v>
      </c>
      <c r="R184" s="154">
        <f>R185+R190+R193+R196+R200+R202</f>
        <v>0</v>
      </c>
      <c r="S184" s="154">
        <f>S185+S190+S193+S196+S200+S202</f>
        <v>0</v>
      </c>
      <c r="T184" s="154">
        <f>T185+T190+T193+T196+T200+T202</f>
        <v>0</v>
      </c>
      <c r="U184" s="154">
        <f t="shared" si="168"/>
        <v>0</v>
      </c>
      <c r="V184" s="154">
        <f>V185+V190+V193+V196+V200+V202</f>
        <v>0</v>
      </c>
      <c r="W184" s="154">
        <f>W185+W190+W193+W196+W200+W202</f>
        <v>0</v>
      </c>
      <c r="X184" s="155">
        <f t="shared" si="181"/>
        <v>0</v>
      </c>
      <c r="Y184" s="154">
        <f t="shared" si="182"/>
        <v>0</v>
      </c>
      <c r="Z184" s="154">
        <f t="shared" ref="Z184:AF184" si="239">Z185+Z190+Z193+Z196+Z200+Z202</f>
        <v>0</v>
      </c>
      <c r="AA184" s="154">
        <f t="shared" si="239"/>
        <v>0</v>
      </c>
      <c r="AB184" s="154">
        <f t="shared" si="239"/>
        <v>0</v>
      </c>
      <c r="AC184" s="154">
        <f t="shared" si="239"/>
        <v>0</v>
      </c>
      <c r="AD184" s="154">
        <f t="shared" si="239"/>
        <v>0</v>
      </c>
      <c r="AE184" s="154">
        <f t="shared" si="239"/>
        <v>0</v>
      </c>
      <c r="AF184" s="154">
        <f t="shared" si="239"/>
        <v>0</v>
      </c>
      <c r="AG184" s="154">
        <f t="shared" si="170"/>
        <v>0</v>
      </c>
      <c r="AH184" s="154">
        <f>AH185+AH190+AH193+AH196+AH200+AH202</f>
        <v>0</v>
      </c>
      <c r="AI184" s="154">
        <f>AI185+AI190+AI193+AI196+AI200+AI202</f>
        <v>0</v>
      </c>
      <c r="AJ184" s="154">
        <f t="shared" si="171"/>
        <v>0</v>
      </c>
      <c r="AK184" s="154">
        <f>AK185+AK190+AK193+AK196+AK200+AK202</f>
        <v>0</v>
      </c>
      <c r="AL184" s="154">
        <f>AL185+AL190+AL193+AL196+AL200+AL202</f>
        <v>0</v>
      </c>
      <c r="AM184" s="154">
        <f>AM185+AM190+AM193+AM196+AM200+AM202</f>
        <v>0</v>
      </c>
      <c r="AN184" s="155">
        <f t="shared" si="184"/>
        <v>0</v>
      </c>
      <c r="AO184" s="154">
        <f t="shared" si="232"/>
        <v>0</v>
      </c>
      <c r="AP184" s="154">
        <f>AP185+AP190+AP193+AP196+AP200+AP202</f>
        <v>0</v>
      </c>
      <c r="AQ184" s="154">
        <f t="shared" si="196"/>
        <v>0</v>
      </c>
      <c r="AR184" s="154">
        <f>AR185+AR190+AR193+AR196+AR200+AR202</f>
        <v>0</v>
      </c>
      <c r="AS184" s="154">
        <f>AS185+AS190+AS193+AS196+AS200+AS202</f>
        <v>0</v>
      </c>
      <c r="AT184" s="154">
        <f>AT185+AT190+AT193+AT196+AT200+AT202</f>
        <v>0</v>
      </c>
      <c r="AU184" s="154">
        <f t="shared" si="197"/>
        <v>0</v>
      </c>
      <c r="AV184" s="154">
        <f>AV185+AV190+AV193+AV196+AV200+AV202</f>
        <v>0</v>
      </c>
      <c r="AW184" s="154">
        <f>AW185+AW190+AW193+AW196+AW200+AW202</f>
        <v>0</v>
      </c>
      <c r="AX184" s="154">
        <f>AX185+AX190+AX193+AX196+AX200+AX202</f>
        <v>0</v>
      </c>
      <c r="AY184" s="154">
        <f t="shared" si="238"/>
        <v>0</v>
      </c>
      <c r="AZ184" s="154">
        <f>AZ185+AZ190+AZ193+AZ196+AZ200+AZ202</f>
        <v>0</v>
      </c>
      <c r="BA184" s="154">
        <f t="shared" si="238"/>
        <v>0</v>
      </c>
      <c r="BB184" s="154">
        <f>BB185+BB190+BB193+BB196+BB200+BB202</f>
        <v>0</v>
      </c>
      <c r="BC184" s="155">
        <f t="shared" si="235"/>
        <v>0</v>
      </c>
      <c r="BD184" s="154">
        <f t="shared" si="187"/>
        <v>0</v>
      </c>
      <c r="BE184" s="154">
        <f>BE185+BE190+BE193+BE196+BE200+BE202</f>
        <v>0</v>
      </c>
      <c r="BF184" s="154">
        <f>BF185+BF190+BF193+BF196+BF200+BF202</f>
        <v>0</v>
      </c>
      <c r="BG184" s="154">
        <f t="shared" si="198"/>
        <v>0</v>
      </c>
      <c r="BH184" s="154">
        <f>BH185+BH190+BH193+BH196+BH200+BH202</f>
        <v>0</v>
      </c>
      <c r="BI184" s="154">
        <f>BI185+BI190+BI193+BI196+BI200+BI202</f>
        <v>0</v>
      </c>
      <c r="BJ184" s="154">
        <f>BJ185+BJ190+BJ193+BJ196+BJ200+BJ202</f>
        <v>0</v>
      </c>
      <c r="BK184" s="154">
        <f t="shared" si="188"/>
        <v>0</v>
      </c>
      <c r="BL184" s="154">
        <f>BL185+BL190+BL193+BL196+BL200+BL202</f>
        <v>0</v>
      </c>
      <c r="BM184" s="154">
        <f t="shared" si="199"/>
        <v>0</v>
      </c>
      <c r="BN184" s="154">
        <f>BN185+BN190+BN193+BN196+BN200+BN202</f>
        <v>0</v>
      </c>
      <c r="BO184" s="154">
        <f>BO185+BO190+BO193+BO196+BO200+BO202</f>
        <v>0</v>
      </c>
      <c r="BP184" s="154">
        <f>BP185+BP190+BP193+BP196+BP200+BP202</f>
        <v>0</v>
      </c>
      <c r="BQ184" s="154">
        <f t="shared" si="200"/>
        <v>0</v>
      </c>
      <c r="BR184" s="154">
        <f>BR185+BR190+BR193+BR196+BR200+BR202</f>
        <v>0</v>
      </c>
      <c r="BS184" s="154">
        <f>BS185+BS190+BS193+BS196+BS200+BS202</f>
        <v>0</v>
      </c>
      <c r="BT184" s="154">
        <f>BT185+BT190+BT193+BT196+BT200+BT202</f>
        <v>0</v>
      </c>
      <c r="BU184" s="154">
        <f>BU185+BU190+BU193+BU196+BU200+BU202</f>
        <v>0</v>
      </c>
      <c r="BV184" s="155">
        <f t="shared" si="189"/>
        <v>0</v>
      </c>
      <c r="BW184" s="154">
        <f t="shared" si="173"/>
        <v>0</v>
      </c>
      <c r="BX184" s="154">
        <f>BX185+BX190+BX193+BX196+BX200+BX202</f>
        <v>0</v>
      </c>
      <c r="BY184" s="155">
        <f t="shared" si="190"/>
        <v>0</v>
      </c>
      <c r="BZ184" s="154">
        <f t="shared" si="201"/>
        <v>0</v>
      </c>
      <c r="CA184" s="154">
        <f>CA185+CA190+CA193+CA196+CA200+CA202</f>
        <v>0</v>
      </c>
      <c r="CB184" s="154">
        <f>CB185+CB190+CB193+CB196+CB200+CB202</f>
        <v>0</v>
      </c>
      <c r="CC184" s="154">
        <f>CC185+CC190+CC193+CC196+CC200+CC202</f>
        <v>0</v>
      </c>
      <c r="CD184" s="154">
        <f t="shared" si="191"/>
        <v>0</v>
      </c>
      <c r="CE184" s="154">
        <f>CE185+CE190+CE193+CE196+CE200+CE202</f>
        <v>0</v>
      </c>
      <c r="CF184" s="154">
        <f t="shared" si="174"/>
        <v>0</v>
      </c>
      <c r="CG184" s="154">
        <f>CG185+CG190+CG193+CG196+CG200+CG202</f>
        <v>0</v>
      </c>
      <c r="CH184" s="154">
        <f>CH185+CH190+CH193+CH196+CH200+CH202</f>
        <v>0</v>
      </c>
      <c r="CI184" s="154">
        <f t="shared" ref="CI184:CI246" si="240">SUM(CJ184)</f>
        <v>0</v>
      </c>
      <c r="CJ184" s="154">
        <f>CJ185+CJ190+CJ193+CJ196+CJ200+CJ202</f>
        <v>0</v>
      </c>
      <c r="CK184" s="154">
        <f t="shared" si="202"/>
        <v>0</v>
      </c>
      <c r="CL184" s="154">
        <f>CL185+CL190+CL193+CL196+CL200+CL202</f>
        <v>0</v>
      </c>
      <c r="CM184" s="154">
        <f>CM185+CM190+CM193+CM196+CM200+CM202</f>
        <v>0</v>
      </c>
      <c r="CN184" s="154">
        <f>CN185+CN190+CN193+CN196+CN200+CN202</f>
        <v>0</v>
      </c>
      <c r="CO184" s="154"/>
      <c r="CP184" s="154">
        <f>F184+M184+P184+X184+AN184+BC184+BV184+BY184</f>
        <v>0</v>
      </c>
    </row>
    <row r="185" spans="1:94" s="102" customFormat="1" ht="20.100000000000001" customHeight="1" outlineLevel="2" x14ac:dyDescent="0.25">
      <c r="A185" s="61"/>
      <c r="B185" s="61"/>
      <c r="C185" s="61">
        <v>440</v>
      </c>
      <c r="D185" s="61"/>
      <c r="E185" s="62" t="s">
        <v>167</v>
      </c>
      <c r="F185" s="156">
        <f t="shared" si="176"/>
        <v>0</v>
      </c>
      <c r="G185" s="161">
        <f t="shared" si="237"/>
        <v>0</v>
      </c>
      <c r="H185" s="157">
        <f>SUM(H186:H189)*-1</f>
        <v>0</v>
      </c>
      <c r="I185" s="157">
        <f>SUM(I186:I189)*-1</f>
        <v>0</v>
      </c>
      <c r="J185" s="157">
        <f t="shared" si="166"/>
        <v>0</v>
      </c>
      <c r="K185" s="157">
        <f>SUM(K186:K189)*-1</f>
        <v>0</v>
      </c>
      <c r="L185" s="157">
        <f>SUM(L186:L189)*-1</f>
        <v>0</v>
      </c>
      <c r="M185" s="156">
        <f t="shared" si="179"/>
        <v>0</v>
      </c>
      <c r="N185" s="157">
        <f t="shared" si="177"/>
        <v>0</v>
      </c>
      <c r="O185" s="157">
        <f>SUM(O186:O189)*-1</f>
        <v>0</v>
      </c>
      <c r="P185" s="158">
        <f t="shared" si="180"/>
        <v>0</v>
      </c>
      <c r="Q185" s="157">
        <f t="shared" si="167"/>
        <v>0</v>
      </c>
      <c r="R185" s="157">
        <f>SUM(R186:R189)*-1</f>
        <v>0</v>
      </c>
      <c r="S185" s="157">
        <f>SUM(S186:S189)*-1</f>
        <v>0</v>
      </c>
      <c r="T185" s="157">
        <f>SUM(T186:T189)*-1</f>
        <v>0</v>
      </c>
      <c r="U185" s="157">
        <f t="shared" si="168"/>
        <v>0</v>
      </c>
      <c r="V185" s="157">
        <f>SUM(V186:V189)*-1</f>
        <v>0</v>
      </c>
      <c r="W185" s="157">
        <f>SUM(W186:W189)*-1</f>
        <v>0</v>
      </c>
      <c r="X185" s="158">
        <f t="shared" si="181"/>
        <v>0</v>
      </c>
      <c r="Y185" s="157">
        <f t="shared" si="182"/>
        <v>0</v>
      </c>
      <c r="Z185" s="157">
        <f t="shared" ref="Z185:AF185" si="241">SUM(Z186:Z189)*-1</f>
        <v>0</v>
      </c>
      <c r="AA185" s="157">
        <f t="shared" si="241"/>
        <v>0</v>
      </c>
      <c r="AB185" s="157">
        <f t="shared" si="241"/>
        <v>0</v>
      </c>
      <c r="AC185" s="157">
        <f t="shared" si="241"/>
        <v>0</v>
      </c>
      <c r="AD185" s="157">
        <f t="shared" si="241"/>
        <v>0</v>
      </c>
      <c r="AE185" s="157">
        <f t="shared" si="241"/>
        <v>0</v>
      </c>
      <c r="AF185" s="157">
        <f t="shared" si="241"/>
        <v>0</v>
      </c>
      <c r="AG185" s="157">
        <f t="shared" si="170"/>
        <v>0</v>
      </c>
      <c r="AH185" s="157">
        <f>SUM(AH186:AH189)*-1</f>
        <v>0</v>
      </c>
      <c r="AI185" s="157">
        <f>SUM(AI186:AI189)*-1</f>
        <v>0</v>
      </c>
      <c r="AJ185" s="157">
        <f t="shared" si="171"/>
        <v>0</v>
      </c>
      <c r="AK185" s="157">
        <f>SUM(AK186:AK189)*-1</f>
        <v>0</v>
      </c>
      <c r="AL185" s="157">
        <f>SUM(AL186:AL189)*-1</f>
        <v>0</v>
      </c>
      <c r="AM185" s="157">
        <f>SUM(AM186:AM189)*-1</f>
        <v>0</v>
      </c>
      <c r="AN185" s="158">
        <f t="shared" si="184"/>
        <v>0</v>
      </c>
      <c r="AO185" s="157">
        <f t="shared" ref="AO185" si="242">SUM(AP185)</f>
        <v>0</v>
      </c>
      <c r="AP185" s="157">
        <f>SUM(AP186:AP189)*-1</f>
        <v>0</v>
      </c>
      <c r="AQ185" s="157">
        <f t="shared" si="196"/>
        <v>0</v>
      </c>
      <c r="AR185" s="157">
        <f>SUM(AR186:AR189)*-1</f>
        <v>0</v>
      </c>
      <c r="AS185" s="157">
        <f>SUM(AS186:AS189)*-1</f>
        <v>0</v>
      </c>
      <c r="AT185" s="157">
        <f>SUM(AT186:AT189)*-1</f>
        <v>0</v>
      </c>
      <c r="AU185" s="157">
        <f t="shared" si="197"/>
        <v>0</v>
      </c>
      <c r="AV185" s="157">
        <f>SUM(AV186:AV189)*-1</f>
        <v>0</v>
      </c>
      <c r="AW185" s="157">
        <f>SUM(AW186:AW189)*-1</f>
        <v>0</v>
      </c>
      <c r="AX185" s="157">
        <f>SUM(AX186:AX189)*-1</f>
        <v>0</v>
      </c>
      <c r="AY185" s="157">
        <f t="shared" si="238"/>
        <v>0</v>
      </c>
      <c r="AZ185" s="157">
        <f>SUM(AZ186:AZ189)*-1</f>
        <v>0</v>
      </c>
      <c r="BA185" s="157">
        <f t="shared" si="238"/>
        <v>0</v>
      </c>
      <c r="BB185" s="157">
        <f>SUM(BB186:BB189)*-1</f>
        <v>0</v>
      </c>
      <c r="BC185" s="158">
        <f t="shared" si="235"/>
        <v>0</v>
      </c>
      <c r="BD185" s="157">
        <f t="shared" si="187"/>
        <v>0</v>
      </c>
      <c r="BE185" s="157">
        <f>SUM(BE186:BE189)*-1</f>
        <v>0</v>
      </c>
      <c r="BF185" s="157">
        <f>SUM(BF186:BF189)*-1</f>
        <v>0</v>
      </c>
      <c r="BG185" s="157">
        <f t="shared" si="198"/>
        <v>0</v>
      </c>
      <c r="BH185" s="157">
        <f>SUM(BH186:BH189)*-1</f>
        <v>0</v>
      </c>
      <c r="BI185" s="157">
        <f>SUM(BI186:BI189)*-1</f>
        <v>0</v>
      </c>
      <c r="BJ185" s="157">
        <f>SUM(BJ186:BJ189)*-1</f>
        <v>0</v>
      </c>
      <c r="BK185" s="157">
        <f t="shared" si="188"/>
        <v>0</v>
      </c>
      <c r="BL185" s="157">
        <f>SUM(BL186:BL189)*-1</f>
        <v>0</v>
      </c>
      <c r="BM185" s="157">
        <f t="shared" si="199"/>
        <v>0</v>
      </c>
      <c r="BN185" s="157">
        <f>SUM(BN186:BN189)*-1</f>
        <v>0</v>
      </c>
      <c r="BO185" s="157">
        <f>SUM(BO186:BO189)*-1</f>
        <v>0</v>
      </c>
      <c r="BP185" s="157">
        <f>SUM(BP186:BP189)*-1</f>
        <v>0</v>
      </c>
      <c r="BQ185" s="157">
        <f t="shared" si="200"/>
        <v>0</v>
      </c>
      <c r="BR185" s="157">
        <f>SUM(BR186:BR189)*-1</f>
        <v>0</v>
      </c>
      <c r="BS185" s="157">
        <f>SUM(BS186:BS189)*-1</f>
        <v>0</v>
      </c>
      <c r="BT185" s="157">
        <f>SUM(BT186:BT189)*-1</f>
        <v>0</v>
      </c>
      <c r="BU185" s="157">
        <f>SUM(BU186:BU189)*-1</f>
        <v>0</v>
      </c>
      <c r="BV185" s="158">
        <f t="shared" si="189"/>
        <v>0</v>
      </c>
      <c r="BW185" s="157">
        <f t="shared" si="173"/>
        <v>0</v>
      </c>
      <c r="BX185" s="157">
        <f>SUM(BX186:BX189)*-1</f>
        <v>0</v>
      </c>
      <c r="BY185" s="158">
        <f t="shared" si="190"/>
        <v>0</v>
      </c>
      <c r="BZ185" s="157">
        <f t="shared" si="201"/>
        <v>0</v>
      </c>
      <c r="CA185" s="157">
        <f>SUM(CA186:CA189)*-1</f>
        <v>0</v>
      </c>
      <c r="CB185" s="157">
        <f>SUM(CB186:CB189)*-1</f>
        <v>0</v>
      </c>
      <c r="CC185" s="157">
        <f>SUM(CC186:CC189)*-1</f>
        <v>0</v>
      </c>
      <c r="CD185" s="157">
        <f t="shared" si="191"/>
        <v>0</v>
      </c>
      <c r="CE185" s="157">
        <f>SUM(CE186:CE189)*-1</f>
        <v>0</v>
      </c>
      <c r="CF185" s="157">
        <f t="shared" si="174"/>
        <v>0</v>
      </c>
      <c r="CG185" s="157">
        <f>SUM(CG186:CG189)*-1</f>
        <v>0</v>
      </c>
      <c r="CH185" s="157">
        <f>SUM(CH186:CH189)*-1</f>
        <v>0</v>
      </c>
      <c r="CI185" s="157">
        <f t="shared" si="240"/>
        <v>0</v>
      </c>
      <c r="CJ185" s="157">
        <f>SUM(CJ186:CJ189)*-1</f>
        <v>0</v>
      </c>
      <c r="CK185" s="157">
        <f t="shared" si="202"/>
        <v>0</v>
      </c>
      <c r="CL185" s="157">
        <f>SUM(CL186:CL189)*-1</f>
        <v>0</v>
      </c>
      <c r="CM185" s="157">
        <f>SUM(CM186:CM189)*-1</f>
        <v>0</v>
      </c>
      <c r="CN185" s="157">
        <f>SUM(CN186:CN189)*-1</f>
        <v>0</v>
      </c>
      <c r="CO185" s="137"/>
      <c r="CP185" s="137"/>
    </row>
    <row r="186" spans="1:94" ht="20.100000000000001" customHeight="1" outlineLevel="3" x14ac:dyDescent="0.25">
      <c r="A186" s="111"/>
      <c r="B186" s="111"/>
      <c r="C186" s="112"/>
      <c r="D186" s="113">
        <v>4400</v>
      </c>
      <c r="E186" s="135" t="s">
        <v>168</v>
      </c>
      <c r="F186" s="158">
        <f t="shared" si="176"/>
        <v>0</v>
      </c>
      <c r="G186" s="159">
        <f t="shared" si="237"/>
        <v>0</v>
      </c>
      <c r="H186" s="160"/>
      <c r="I186" s="160"/>
      <c r="J186" s="159">
        <f t="shared" si="166"/>
        <v>0</v>
      </c>
      <c r="K186" s="160"/>
      <c r="L186" s="160"/>
      <c r="M186" s="158">
        <f t="shared" si="179"/>
        <v>0</v>
      </c>
      <c r="N186" s="159">
        <f t="shared" si="177"/>
        <v>0</v>
      </c>
      <c r="O186" s="160"/>
      <c r="P186" s="158">
        <f t="shared" si="180"/>
        <v>0</v>
      </c>
      <c r="Q186" s="159">
        <f t="shared" si="167"/>
        <v>0</v>
      </c>
      <c r="R186" s="160"/>
      <c r="S186" s="160"/>
      <c r="T186" s="160"/>
      <c r="U186" s="159">
        <f t="shared" si="168"/>
        <v>0</v>
      </c>
      <c r="V186" s="160"/>
      <c r="W186" s="160"/>
      <c r="X186" s="158">
        <f t="shared" si="181"/>
        <v>0</v>
      </c>
      <c r="Y186" s="159">
        <f t="shared" si="182"/>
        <v>0</v>
      </c>
      <c r="Z186" s="160"/>
      <c r="AA186" s="160"/>
      <c r="AB186" s="160"/>
      <c r="AC186" s="160"/>
      <c r="AD186" s="160"/>
      <c r="AE186" s="160"/>
      <c r="AF186" s="160"/>
      <c r="AG186" s="159">
        <f t="shared" si="170"/>
        <v>0</v>
      </c>
      <c r="AH186" s="160"/>
      <c r="AI186" s="160"/>
      <c r="AJ186" s="159">
        <f t="shared" si="171"/>
        <v>0</v>
      </c>
      <c r="AK186" s="160"/>
      <c r="AL186" s="160"/>
      <c r="AM186" s="160"/>
      <c r="AN186" s="158">
        <f t="shared" si="184"/>
        <v>0</v>
      </c>
      <c r="AO186" s="159">
        <f t="shared" ref="AO186" si="243">SUM(AP186)</f>
        <v>0</v>
      </c>
      <c r="AP186" s="160"/>
      <c r="AQ186" s="159">
        <f t="shared" ref="AQ186:AQ248" si="244">SUM(AR186:AT186)</f>
        <v>0</v>
      </c>
      <c r="AR186" s="160"/>
      <c r="AS186" s="160"/>
      <c r="AT186" s="160"/>
      <c r="AU186" s="159">
        <f t="shared" ref="AU186:AU248" si="245">SUM(AV186:AX186)</f>
        <v>0</v>
      </c>
      <c r="AV186" s="160"/>
      <c r="AW186" s="160"/>
      <c r="AX186" s="160"/>
      <c r="AY186" s="159">
        <f t="shared" si="238"/>
        <v>0</v>
      </c>
      <c r="AZ186" s="160"/>
      <c r="BA186" s="159">
        <f t="shared" si="238"/>
        <v>0</v>
      </c>
      <c r="BB186" s="160"/>
      <c r="BC186" s="158">
        <f t="shared" si="235"/>
        <v>0</v>
      </c>
      <c r="BD186" s="159">
        <f t="shared" si="187"/>
        <v>0</v>
      </c>
      <c r="BE186" s="160"/>
      <c r="BF186" s="160"/>
      <c r="BG186" s="159">
        <f t="shared" ref="BG186:BG248" si="246">SUM(BH186:BJ186)</f>
        <v>0</v>
      </c>
      <c r="BH186" s="160"/>
      <c r="BI186" s="160"/>
      <c r="BJ186" s="160"/>
      <c r="BK186" s="159">
        <f t="shared" si="188"/>
        <v>0</v>
      </c>
      <c r="BL186" s="160"/>
      <c r="BM186" s="159">
        <f t="shared" ref="BM186:BM248" si="247">SUM(BN186:BP186)</f>
        <v>0</v>
      </c>
      <c r="BN186" s="160"/>
      <c r="BO186" s="160"/>
      <c r="BP186" s="160"/>
      <c r="BQ186" s="159">
        <f t="shared" ref="BQ186:BQ248" si="248">SUM(BR186:BU186)</f>
        <v>0</v>
      </c>
      <c r="BR186" s="160"/>
      <c r="BS186" s="160"/>
      <c r="BT186" s="160"/>
      <c r="BU186" s="160"/>
      <c r="BV186" s="158">
        <f t="shared" si="189"/>
        <v>0</v>
      </c>
      <c r="BW186" s="159">
        <f t="shared" si="173"/>
        <v>0</v>
      </c>
      <c r="BX186" s="160"/>
      <c r="BY186" s="158">
        <f t="shared" si="190"/>
        <v>0</v>
      </c>
      <c r="BZ186" s="159">
        <f t="shared" ref="BZ186:BZ248" si="249">SUM(CA186:CC186)</f>
        <v>0</v>
      </c>
      <c r="CA186" s="160"/>
      <c r="CB186" s="160"/>
      <c r="CC186" s="160"/>
      <c r="CD186" s="159">
        <f t="shared" si="191"/>
        <v>0</v>
      </c>
      <c r="CE186" s="160"/>
      <c r="CF186" s="159">
        <f t="shared" si="174"/>
        <v>0</v>
      </c>
      <c r="CG186" s="160"/>
      <c r="CH186" s="160"/>
      <c r="CI186" s="159">
        <f t="shared" si="240"/>
        <v>0</v>
      </c>
      <c r="CJ186" s="160"/>
      <c r="CK186" s="157">
        <f t="shared" ref="CK186:CK248" si="250">SUM(CL186:CN186)</f>
        <v>0</v>
      </c>
      <c r="CL186" s="160"/>
      <c r="CM186" s="160"/>
      <c r="CN186" s="160"/>
      <c r="CO186" s="149"/>
      <c r="CP186" s="149"/>
    </row>
    <row r="187" spans="1:94" ht="20.100000000000001" customHeight="1" outlineLevel="3" x14ac:dyDescent="0.25">
      <c r="A187" s="111"/>
      <c r="B187" s="111"/>
      <c r="C187" s="112"/>
      <c r="D187" s="113">
        <v>4401</v>
      </c>
      <c r="E187" s="135" t="s">
        <v>169</v>
      </c>
      <c r="F187" s="158">
        <f t="shared" si="176"/>
        <v>0</v>
      </c>
      <c r="G187" s="159">
        <f t="shared" si="237"/>
        <v>0</v>
      </c>
      <c r="H187" s="160"/>
      <c r="I187" s="160"/>
      <c r="J187" s="159">
        <f t="shared" si="166"/>
        <v>0</v>
      </c>
      <c r="K187" s="160"/>
      <c r="L187" s="160"/>
      <c r="M187" s="158">
        <f t="shared" si="179"/>
        <v>0</v>
      </c>
      <c r="N187" s="159">
        <f t="shared" si="177"/>
        <v>0</v>
      </c>
      <c r="O187" s="160"/>
      <c r="P187" s="158">
        <f t="shared" si="180"/>
        <v>0</v>
      </c>
      <c r="Q187" s="159">
        <f t="shared" si="167"/>
        <v>0</v>
      </c>
      <c r="R187" s="160"/>
      <c r="S187" s="160"/>
      <c r="T187" s="160"/>
      <c r="U187" s="159">
        <f t="shared" si="168"/>
        <v>0</v>
      </c>
      <c r="V187" s="160"/>
      <c r="W187" s="160"/>
      <c r="X187" s="158">
        <f t="shared" si="181"/>
        <v>0</v>
      </c>
      <c r="Y187" s="159">
        <f t="shared" si="182"/>
        <v>0</v>
      </c>
      <c r="Z187" s="160"/>
      <c r="AA187" s="160"/>
      <c r="AB187" s="160"/>
      <c r="AC187" s="160"/>
      <c r="AD187" s="160"/>
      <c r="AE187" s="160"/>
      <c r="AF187" s="160"/>
      <c r="AG187" s="159">
        <f t="shared" si="170"/>
        <v>0</v>
      </c>
      <c r="AH187" s="160"/>
      <c r="AI187" s="160"/>
      <c r="AJ187" s="159">
        <f t="shared" si="171"/>
        <v>0</v>
      </c>
      <c r="AK187" s="160"/>
      <c r="AL187" s="160"/>
      <c r="AM187" s="160"/>
      <c r="AN187" s="158">
        <f t="shared" si="184"/>
        <v>0</v>
      </c>
      <c r="AO187" s="159">
        <f t="shared" ref="AO187" si="251">SUM(AP187)</f>
        <v>0</v>
      </c>
      <c r="AP187" s="160"/>
      <c r="AQ187" s="159">
        <f t="shared" si="244"/>
        <v>0</v>
      </c>
      <c r="AR187" s="160"/>
      <c r="AS187" s="160"/>
      <c r="AT187" s="160"/>
      <c r="AU187" s="159">
        <f t="shared" si="245"/>
        <v>0</v>
      </c>
      <c r="AV187" s="160"/>
      <c r="AW187" s="160"/>
      <c r="AX187" s="160"/>
      <c r="AY187" s="159">
        <f t="shared" si="238"/>
        <v>0</v>
      </c>
      <c r="AZ187" s="160"/>
      <c r="BA187" s="159">
        <f t="shared" si="238"/>
        <v>0</v>
      </c>
      <c r="BB187" s="160"/>
      <c r="BC187" s="158">
        <f t="shared" si="235"/>
        <v>0</v>
      </c>
      <c r="BD187" s="159">
        <f t="shared" si="187"/>
        <v>0</v>
      </c>
      <c r="BE187" s="160"/>
      <c r="BF187" s="160"/>
      <c r="BG187" s="159">
        <f t="shared" si="246"/>
        <v>0</v>
      </c>
      <c r="BH187" s="160"/>
      <c r="BI187" s="160"/>
      <c r="BJ187" s="160"/>
      <c r="BK187" s="159">
        <f t="shared" si="188"/>
        <v>0</v>
      </c>
      <c r="BL187" s="160"/>
      <c r="BM187" s="159">
        <f t="shared" si="247"/>
        <v>0</v>
      </c>
      <c r="BN187" s="160"/>
      <c r="BO187" s="160"/>
      <c r="BP187" s="160"/>
      <c r="BQ187" s="159">
        <f t="shared" si="248"/>
        <v>0</v>
      </c>
      <c r="BR187" s="160"/>
      <c r="BS187" s="160"/>
      <c r="BT187" s="160"/>
      <c r="BU187" s="160"/>
      <c r="BV187" s="158">
        <f t="shared" si="189"/>
        <v>0</v>
      </c>
      <c r="BW187" s="159">
        <f t="shared" si="173"/>
        <v>0</v>
      </c>
      <c r="BX187" s="160"/>
      <c r="BY187" s="158">
        <f t="shared" si="190"/>
        <v>0</v>
      </c>
      <c r="BZ187" s="159">
        <f t="shared" si="249"/>
        <v>0</v>
      </c>
      <c r="CA187" s="160"/>
      <c r="CB187" s="160"/>
      <c r="CC187" s="160"/>
      <c r="CD187" s="159">
        <f t="shared" si="191"/>
        <v>0</v>
      </c>
      <c r="CE187" s="160"/>
      <c r="CF187" s="159">
        <f t="shared" si="174"/>
        <v>0</v>
      </c>
      <c r="CG187" s="160"/>
      <c r="CH187" s="160"/>
      <c r="CI187" s="159">
        <f t="shared" si="240"/>
        <v>0</v>
      </c>
      <c r="CJ187" s="160"/>
      <c r="CK187" s="157">
        <f t="shared" si="250"/>
        <v>0</v>
      </c>
      <c r="CL187" s="160"/>
      <c r="CM187" s="160"/>
      <c r="CN187" s="160"/>
      <c r="CO187" s="149"/>
      <c r="CP187" s="149"/>
    </row>
    <row r="188" spans="1:94" ht="20.100000000000001" customHeight="1" outlineLevel="3" x14ac:dyDescent="0.25">
      <c r="A188" s="111"/>
      <c r="B188" s="111"/>
      <c r="C188" s="112"/>
      <c r="D188" s="113">
        <v>4402</v>
      </c>
      <c r="E188" s="135" t="s">
        <v>170</v>
      </c>
      <c r="F188" s="158">
        <f t="shared" si="176"/>
        <v>0</v>
      </c>
      <c r="G188" s="159">
        <f t="shared" si="237"/>
        <v>0</v>
      </c>
      <c r="H188" s="160"/>
      <c r="I188" s="160"/>
      <c r="J188" s="159">
        <f t="shared" si="166"/>
        <v>0</v>
      </c>
      <c r="K188" s="160"/>
      <c r="L188" s="160"/>
      <c r="M188" s="158">
        <f t="shared" si="179"/>
        <v>0</v>
      </c>
      <c r="N188" s="159">
        <f t="shared" si="177"/>
        <v>0</v>
      </c>
      <c r="O188" s="160"/>
      <c r="P188" s="158">
        <f t="shared" si="180"/>
        <v>0</v>
      </c>
      <c r="Q188" s="159">
        <f t="shared" si="167"/>
        <v>0</v>
      </c>
      <c r="R188" s="160"/>
      <c r="S188" s="160"/>
      <c r="T188" s="160"/>
      <c r="U188" s="159">
        <f t="shared" si="168"/>
        <v>0</v>
      </c>
      <c r="V188" s="160"/>
      <c r="W188" s="160"/>
      <c r="X188" s="158">
        <f t="shared" si="181"/>
        <v>0</v>
      </c>
      <c r="Y188" s="159">
        <f t="shared" si="182"/>
        <v>0</v>
      </c>
      <c r="Z188" s="160"/>
      <c r="AA188" s="160"/>
      <c r="AB188" s="160"/>
      <c r="AC188" s="160"/>
      <c r="AD188" s="160"/>
      <c r="AE188" s="160"/>
      <c r="AF188" s="160"/>
      <c r="AG188" s="159">
        <f t="shared" si="170"/>
        <v>0</v>
      </c>
      <c r="AH188" s="160"/>
      <c r="AI188" s="160"/>
      <c r="AJ188" s="159">
        <f t="shared" si="171"/>
        <v>0</v>
      </c>
      <c r="AK188" s="160"/>
      <c r="AL188" s="160"/>
      <c r="AM188" s="160"/>
      <c r="AN188" s="158">
        <f t="shared" si="184"/>
        <v>0</v>
      </c>
      <c r="AO188" s="159">
        <f t="shared" ref="AO188:AO189" si="252">SUM(AP188)</f>
        <v>0</v>
      </c>
      <c r="AP188" s="160"/>
      <c r="AQ188" s="159">
        <f t="shared" si="244"/>
        <v>0</v>
      </c>
      <c r="AR188" s="160"/>
      <c r="AS188" s="160"/>
      <c r="AT188" s="160"/>
      <c r="AU188" s="159">
        <f t="shared" si="245"/>
        <v>0</v>
      </c>
      <c r="AV188" s="160"/>
      <c r="AW188" s="160"/>
      <c r="AX188" s="160"/>
      <c r="AY188" s="159">
        <f t="shared" si="238"/>
        <v>0</v>
      </c>
      <c r="AZ188" s="160"/>
      <c r="BA188" s="159">
        <f t="shared" si="238"/>
        <v>0</v>
      </c>
      <c r="BB188" s="160"/>
      <c r="BC188" s="158">
        <f t="shared" si="235"/>
        <v>0</v>
      </c>
      <c r="BD188" s="159">
        <f t="shared" si="187"/>
        <v>0</v>
      </c>
      <c r="BE188" s="160"/>
      <c r="BF188" s="160"/>
      <c r="BG188" s="159">
        <f t="shared" si="246"/>
        <v>0</v>
      </c>
      <c r="BH188" s="160"/>
      <c r="BI188" s="160"/>
      <c r="BJ188" s="160"/>
      <c r="BK188" s="159">
        <f t="shared" si="188"/>
        <v>0</v>
      </c>
      <c r="BL188" s="160"/>
      <c r="BM188" s="159">
        <f t="shared" si="247"/>
        <v>0</v>
      </c>
      <c r="BN188" s="160"/>
      <c r="BO188" s="160"/>
      <c r="BP188" s="160"/>
      <c r="BQ188" s="159">
        <f t="shared" si="248"/>
        <v>0</v>
      </c>
      <c r="BR188" s="160"/>
      <c r="BS188" s="160"/>
      <c r="BT188" s="160"/>
      <c r="BU188" s="160"/>
      <c r="BV188" s="158">
        <f t="shared" si="189"/>
        <v>0</v>
      </c>
      <c r="BW188" s="159">
        <f t="shared" si="173"/>
        <v>0</v>
      </c>
      <c r="BX188" s="160"/>
      <c r="BY188" s="158">
        <f t="shared" si="190"/>
        <v>0</v>
      </c>
      <c r="BZ188" s="159">
        <f t="shared" si="249"/>
        <v>0</v>
      </c>
      <c r="CA188" s="160"/>
      <c r="CB188" s="160"/>
      <c r="CC188" s="160"/>
      <c r="CD188" s="159">
        <f t="shared" si="191"/>
        <v>0</v>
      </c>
      <c r="CE188" s="160"/>
      <c r="CF188" s="159">
        <f t="shared" si="174"/>
        <v>0</v>
      </c>
      <c r="CG188" s="160"/>
      <c r="CH188" s="160"/>
      <c r="CI188" s="159">
        <f t="shared" si="240"/>
        <v>0</v>
      </c>
      <c r="CJ188" s="160"/>
      <c r="CK188" s="157">
        <f t="shared" si="250"/>
        <v>0</v>
      </c>
      <c r="CL188" s="160"/>
      <c r="CM188" s="160"/>
      <c r="CN188" s="160"/>
      <c r="CO188" s="149"/>
      <c r="CP188" s="149"/>
    </row>
    <row r="189" spans="1:94" ht="20.100000000000001" customHeight="1" outlineLevel="3" x14ac:dyDescent="0.25">
      <c r="A189" s="111"/>
      <c r="B189" s="111"/>
      <c r="C189" s="112"/>
      <c r="D189" s="113">
        <v>4409</v>
      </c>
      <c r="E189" s="135" t="s">
        <v>171</v>
      </c>
      <c r="F189" s="158">
        <f t="shared" si="176"/>
        <v>0</v>
      </c>
      <c r="G189" s="159">
        <f t="shared" si="237"/>
        <v>0</v>
      </c>
      <c r="H189" s="160"/>
      <c r="I189" s="160"/>
      <c r="J189" s="159">
        <f t="shared" si="166"/>
        <v>0</v>
      </c>
      <c r="K189" s="160"/>
      <c r="L189" s="160"/>
      <c r="M189" s="158">
        <f t="shared" si="179"/>
        <v>0</v>
      </c>
      <c r="N189" s="159">
        <f t="shared" si="177"/>
        <v>0</v>
      </c>
      <c r="O189" s="160"/>
      <c r="P189" s="158">
        <f t="shared" si="180"/>
        <v>0</v>
      </c>
      <c r="Q189" s="159">
        <f t="shared" si="167"/>
        <v>0</v>
      </c>
      <c r="R189" s="160"/>
      <c r="S189" s="160"/>
      <c r="T189" s="160"/>
      <c r="U189" s="159">
        <f t="shared" si="168"/>
        <v>0</v>
      </c>
      <c r="V189" s="160"/>
      <c r="W189" s="160"/>
      <c r="X189" s="158">
        <f t="shared" si="181"/>
        <v>0</v>
      </c>
      <c r="Y189" s="159">
        <f t="shared" si="182"/>
        <v>0</v>
      </c>
      <c r="Z189" s="160"/>
      <c r="AA189" s="160"/>
      <c r="AB189" s="160"/>
      <c r="AC189" s="160"/>
      <c r="AD189" s="160"/>
      <c r="AE189" s="160"/>
      <c r="AF189" s="160"/>
      <c r="AG189" s="159">
        <f t="shared" si="170"/>
        <v>0</v>
      </c>
      <c r="AH189" s="160"/>
      <c r="AI189" s="160"/>
      <c r="AJ189" s="159">
        <f t="shared" si="171"/>
        <v>0</v>
      </c>
      <c r="AK189" s="160"/>
      <c r="AL189" s="160"/>
      <c r="AM189" s="160"/>
      <c r="AN189" s="158">
        <f t="shared" si="184"/>
        <v>0</v>
      </c>
      <c r="AO189" s="159">
        <f t="shared" si="252"/>
        <v>0</v>
      </c>
      <c r="AP189" s="160"/>
      <c r="AQ189" s="159">
        <f t="shared" si="244"/>
        <v>0</v>
      </c>
      <c r="AR189" s="160"/>
      <c r="AS189" s="160"/>
      <c r="AT189" s="160"/>
      <c r="AU189" s="159">
        <f t="shared" si="245"/>
        <v>0</v>
      </c>
      <c r="AV189" s="160"/>
      <c r="AW189" s="160"/>
      <c r="AX189" s="160"/>
      <c r="AY189" s="159">
        <f t="shared" si="238"/>
        <v>0</v>
      </c>
      <c r="AZ189" s="160"/>
      <c r="BA189" s="159">
        <f t="shared" si="238"/>
        <v>0</v>
      </c>
      <c r="BB189" s="160"/>
      <c r="BC189" s="158">
        <f t="shared" si="235"/>
        <v>0</v>
      </c>
      <c r="BD189" s="159">
        <f t="shared" si="187"/>
        <v>0</v>
      </c>
      <c r="BE189" s="160"/>
      <c r="BF189" s="160"/>
      <c r="BG189" s="159">
        <f t="shared" si="246"/>
        <v>0</v>
      </c>
      <c r="BH189" s="160"/>
      <c r="BI189" s="160"/>
      <c r="BJ189" s="160"/>
      <c r="BK189" s="159">
        <f t="shared" si="188"/>
        <v>0</v>
      </c>
      <c r="BL189" s="160"/>
      <c r="BM189" s="159">
        <f t="shared" si="247"/>
        <v>0</v>
      </c>
      <c r="BN189" s="160"/>
      <c r="BO189" s="160"/>
      <c r="BP189" s="160"/>
      <c r="BQ189" s="159">
        <f t="shared" si="248"/>
        <v>0</v>
      </c>
      <c r="BR189" s="160"/>
      <c r="BS189" s="160"/>
      <c r="BT189" s="160"/>
      <c r="BU189" s="160"/>
      <c r="BV189" s="158">
        <f t="shared" si="189"/>
        <v>0</v>
      </c>
      <c r="BW189" s="159">
        <f t="shared" si="173"/>
        <v>0</v>
      </c>
      <c r="BX189" s="160"/>
      <c r="BY189" s="158">
        <f t="shared" si="190"/>
        <v>0</v>
      </c>
      <c r="BZ189" s="159">
        <f t="shared" si="249"/>
        <v>0</v>
      </c>
      <c r="CA189" s="160"/>
      <c r="CB189" s="160"/>
      <c r="CC189" s="160"/>
      <c r="CD189" s="159">
        <f t="shared" si="191"/>
        <v>0</v>
      </c>
      <c r="CE189" s="160"/>
      <c r="CF189" s="159">
        <f t="shared" si="174"/>
        <v>0</v>
      </c>
      <c r="CG189" s="160"/>
      <c r="CH189" s="160"/>
      <c r="CI189" s="159">
        <f t="shared" si="240"/>
        <v>0</v>
      </c>
      <c r="CJ189" s="160"/>
      <c r="CK189" s="157">
        <f t="shared" si="250"/>
        <v>0</v>
      </c>
      <c r="CL189" s="160"/>
      <c r="CM189" s="160"/>
      <c r="CN189" s="160"/>
      <c r="CO189" s="149"/>
      <c r="CP189" s="149"/>
    </row>
    <row r="190" spans="1:94" s="102" customFormat="1" ht="20.100000000000001" customHeight="1" outlineLevel="2" x14ac:dyDescent="0.25">
      <c r="A190" s="61"/>
      <c r="B190" s="61"/>
      <c r="C190" s="61">
        <v>441</v>
      </c>
      <c r="D190" s="61"/>
      <c r="E190" s="62" t="s">
        <v>172</v>
      </c>
      <c r="F190" s="156">
        <f t="shared" si="176"/>
        <v>0</v>
      </c>
      <c r="G190" s="161">
        <f t="shared" si="237"/>
        <v>0</v>
      </c>
      <c r="H190" s="157">
        <f>SUM(H191:H192)*-1</f>
        <v>0</v>
      </c>
      <c r="I190" s="157">
        <f>SUM(I191:I192)*-1</f>
        <v>0</v>
      </c>
      <c r="J190" s="157">
        <f t="shared" si="166"/>
        <v>0</v>
      </c>
      <c r="K190" s="157">
        <f>SUM(K191:K192)*-1</f>
        <v>0</v>
      </c>
      <c r="L190" s="157">
        <f>SUM(L191:L192)*-1</f>
        <v>0</v>
      </c>
      <c r="M190" s="156">
        <f t="shared" si="179"/>
        <v>0</v>
      </c>
      <c r="N190" s="157">
        <f t="shared" si="177"/>
        <v>0</v>
      </c>
      <c r="O190" s="157">
        <f>SUM(O191:O192)*-1</f>
        <v>0</v>
      </c>
      <c r="P190" s="158">
        <f t="shared" si="180"/>
        <v>0</v>
      </c>
      <c r="Q190" s="157">
        <f t="shared" si="167"/>
        <v>0</v>
      </c>
      <c r="R190" s="157">
        <f>SUM(R191:R192)*-1</f>
        <v>0</v>
      </c>
      <c r="S190" s="157">
        <f>SUM(S191:S192)*-1</f>
        <v>0</v>
      </c>
      <c r="T190" s="157">
        <f>SUM(T191:T192)*-1</f>
        <v>0</v>
      </c>
      <c r="U190" s="157">
        <f t="shared" si="168"/>
        <v>0</v>
      </c>
      <c r="V190" s="157">
        <f>SUM(V191:V192)*-1</f>
        <v>0</v>
      </c>
      <c r="W190" s="157">
        <f>SUM(W191:W192)*-1</f>
        <v>0</v>
      </c>
      <c r="X190" s="158">
        <f t="shared" si="181"/>
        <v>0</v>
      </c>
      <c r="Y190" s="157">
        <f t="shared" si="182"/>
        <v>0</v>
      </c>
      <c r="Z190" s="157">
        <f t="shared" ref="Z190:AF190" si="253">SUM(Z191:Z192)*-1</f>
        <v>0</v>
      </c>
      <c r="AA190" s="157">
        <f t="shared" si="253"/>
        <v>0</v>
      </c>
      <c r="AB190" s="157">
        <f t="shared" si="253"/>
        <v>0</v>
      </c>
      <c r="AC190" s="157">
        <f t="shared" si="253"/>
        <v>0</v>
      </c>
      <c r="AD190" s="157">
        <f t="shared" si="253"/>
        <v>0</v>
      </c>
      <c r="AE190" s="157">
        <f t="shared" si="253"/>
        <v>0</v>
      </c>
      <c r="AF190" s="157">
        <f t="shared" si="253"/>
        <v>0</v>
      </c>
      <c r="AG190" s="157">
        <f t="shared" si="170"/>
        <v>0</v>
      </c>
      <c r="AH190" s="157">
        <f>SUM(AH191:AH192)*-1</f>
        <v>0</v>
      </c>
      <c r="AI190" s="157">
        <f>SUM(AI191:AI192)*-1</f>
        <v>0</v>
      </c>
      <c r="AJ190" s="157">
        <f t="shared" si="171"/>
        <v>0</v>
      </c>
      <c r="AK190" s="157">
        <f>SUM(AK191:AK192)*-1</f>
        <v>0</v>
      </c>
      <c r="AL190" s="157">
        <f>SUM(AL191:AL192)*-1</f>
        <v>0</v>
      </c>
      <c r="AM190" s="157">
        <f>SUM(AM191:AM192)*-1</f>
        <v>0</v>
      </c>
      <c r="AN190" s="158">
        <f t="shared" si="184"/>
        <v>0</v>
      </c>
      <c r="AO190" s="157">
        <f t="shared" ref="AO190" si="254">SUM(AP190)</f>
        <v>0</v>
      </c>
      <c r="AP190" s="157">
        <f>SUM(AP191:AP192)*-1</f>
        <v>0</v>
      </c>
      <c r="AQ190" s="157">
        <f t="shared" si="244"/>
        <v>0</v>
      </c>
      <c r="AR190" s="157">
        <f>SUM(AR191:AR192)*-1</f>
        <v>0</v>
      </c>
      <c r="AS190" s="157">
        <f>SUM(AS191:AS192)*-1</f>
        <v>0</v>
      </c>
      <c r="AT190" s="157">
        <f>SUM(AT191:AT192)*-1</f>
        <v>0</v>
      </c>
      <c r="AU190" s="157">
        <f t="shared" si="245"/>
        <v>0</v>
      </c>
      <c r="AV190" s="157">
        <f>SUM(AV191:AV192)*-1</f>
        <v>0</v>
      </c>
      <c r="AW190" s="157">
        <f>SUM(AW191:AW192)*-1</f>
        <v>0</v>
      </c>
      <c r="AX190" s="157">
        <f>SUM(AX191:AX192)*-1</f>
        <v>0</v>
      </c>
      <c r="AY190" s="157">
        <f t="shared" si="238"/>
        <v>0</v>
      </c>
      <c r="AZ190" s="157">
        <f>SUM(AZ191:AZ192)*-1</f>
        <v>0</v>
      </c>
      <c r="BA190" s="157">
        <f t="shared" si="238"/>
        <v>0</v>
      </c>
      <c r="BB190" s="157">
        <f>SUM(BB191:BB192)*-1</f>
        <v>0</v>
      </c>
      <c r="BC190" s="158">
        <f t="shared" si="235"/>
        <v>0</v>
      </c>
      <c r="BD190" s="157">
        <f t="shared" si="187"/>
        <v>0</v>
      </c>
      <c r="BE190" s="157">
        <f>SUM(BE191:BE192)*-1</f>
        <v>0</v>
      </c>
      <c r="BF190" s="157">
        <f>SUM(BF191:BF192)*-1</f>
        <v>0</v>
      </c>
      <c r="BG190" s="157">
        <f t="shared" si="246"/>
        <v>0</v>
      </c>
      <c r="BH190" s="157">
        <f>SUM(BH191:BH192)*-1</f>
        <v>0</v>
      </c>
      <c r="BI190" s="157">
        <f>SUM(BI191:BI192)*-1</f>
        <v>0</v>
      </c>
      <c r="BJ190" s="157">
        <f>SUM(BJ191:BJ192)*-1</f>
        <v>0</v>
      </c>
      <c r="BK190" s="157">
        <f t="shared" si="188"/>
        <v>0</v>
      </c>
      <c r="BL190" s="157">
        <f>SUM(BL191:BL192)*-1</f>
        <v>0</v>
      </c>
      <c r="BM190" s="157">
        <f t="shared" si="247"/>
        <v>0</v>
      </c>
      <c r="BN190" s="157">
        <f>SUM(BN191:BN192)*-1</f>
        <v>0</v>
      </c>
      <c r="BO190" s="157">
        <f>SUM(BO191:BO192)*-1</f>
        <v>0</v>
      </c>
      <c r="BP190" s="157">
        <f>SUM(BP191:BP192)*-1</f>
        <v>0</v>
      </c>
      <c r="BQ190" s="157">
        <f t="shared" si="248"/>
        <v>0</v>
      </c>
      <c r="BR190" s="157">
        <f>SUM(BR191:BR192)*-1</f>
        <v>0</v>
      </c>
      <c r="BS190" s="157">
        <f>SUM(BS191:BS192)*-1</f>
        <v>0</v>
      </c>
      <c r="BT190" s="157">
        <f>SUM(BT191:BT192)*-1</f>
        <v>0</v>
      </c>
      <c r="BU190" s="157">
        <f>SUM(BU191:BU192)*-1</f>
        <v>0</v>
      </c>
      <c r="BV190" s="158">
        <f t="shared" si="189"/>
        <v>0</v>
      </c>
      <c r="BW190" s="157">
        <f t="shared" si="173"/>
        <v>0</v>
      </c>
      <c r="BX190" s="157">
        <f>SUM(BX191:BX192)*-1</f>
        <v>0</v>
      </c>
      <c r="BY190" s="158">
        <f t="shared" si="190"/>
        <v>0</v>
      </c>
      <c r="BZ190" s="157">
        <f t="shared" si="249"/>
        <v>0</v>
      </c>
      <c r="CA190" s="157">
        <f>SUM(CA191:CA192)*-1</f>
        <v>0</v>
      </c>
      <c r="CB190" s="157">
        <f>SUM(CB191:CB192)*-1</f>
        <v>0</v>
      </c>
      <c r="CC190" s="157">
        <f>SUM(CC191:CC192)*-1</f>
        <v>0</v>
      </c>
      <c r="CD190" s="157">
        <f t="shared" si="191"/>
        <v>0</v>
      </c>
      <c r="CE190" s="157">
        <f>SUM(CE191:CE192)*-1</f>
        <v>0</v>
      </c>
      <c r="CF190" s="157">
        <f t="shared" si="174"/>
        <v>0</v>
      </c>
      <c r="CG190" s="157">
        <f>SUM(CG191:CG192)*-1</f>
        <v>0</v>
      </c>
      <c r="CH190" s="157">
        <f>SUM(CH191:CH192)*-1</f>
        <v>0</v>
      </c>
      <c r="CI190" s="157">
        <f t="shared" si="240"/>
        <v>0</v>
      </c>
      <c r="CJ190" s="157">
        <f>SUM(CJ191:CJ192)*-1</f>
        <v>0</v>
      </c>
      <c r="CK190" s="157">
        <f t="shared" si="250"/>
        <v>0</v>
      </c>
      <c r="CL190" s="157">
        <f>SUM(CL191:CL192)*-1</f>
        <v>0</v>
      </c>
      <c r="CM190" s="157">
        <f>SUM(CM191:CM192)*-1</f>
        <v>0</v>
      </c>
      <c r="CN190" s="157">
        <f>SUM(CN191:CN192)*-1</f>
        <v>0</v>
      </c>
      <c r="CO190" s="137"/>
      <c r="CP190" s="137"/>
    </row>
    <row r="191" spans="1:94" ht="20.100000000000001" customHeight="1" outlineLevel="3" x14ac:dyDescent="0.25">
      <c r="A191" s="111"/>
      <c r="B191" s="111"/>
      <c r="C191" s="112"/>
      <c r="D191" s="113">
        <v>4410</v>
      </c>
      <c r="E191" s="135" t="s">
        <v>173</v>
      </c>
      <c r="F191" s="158">
        <f t="shared" si="176"/>
        <v>0</v>
      </c>
      <c r="G191" s="159">
        <f t="shared" si="237"/>
        <v>0</v>
      </c>
      <c r="H191" s="160"/>
      <c r="I191" s="160"/>
      <c r="J191" s="159">
        <f t="shared" si="166"/>
        <v>0</v>
      </c>
      <c r="K191" s="160"/>
      <c r="L191" s="160"/>
      <c r="M191" s="158">
        <f t="shared" si="179"/>
        <v>0</v>
      </c>
      <c r="N191" s="159">
        <f t="shared" si="177"/>
        <v>0</v>
      </c>
      <c r="O191" s="160"/>
      <c r="P191" s="158">
        <f t="shared" si="180"/>
        <v>0</v>
      </c>
      <c r="Q191" s="159">
        <f t="shared" si="167"/>
        <v>0</v>
      </c>
      <c r="R191" s="160"/>
      <c r="S191" s="160"/>
      <c r="T191" s="160"/>
      <c r="U191" s="159">
        <f t="shared" si="168"/>
        <v>0</v>
      </c>
      <c r="V191" s="160"/>
      <c r="W191" s="160"/>
      <c r="X191" s="158">
        <f t="shared" si="181"/>
        <v>0</v>
      </c>
      <c r="Y191" s="159">
        <f t="shared" si="182"/>
        <v>0</v>
      </c>
      <c r="Z191" s="160"/>
      <c r="AA191" s="160"/>
      <c r="AB191" s="160"/>
      <c r="AC191" s="160"/>
      <c r="AD191" s="160"/>
      <c r="AE191" s="160"/>
      <c r="AF191" s="160"/>
      <c r="AG191" s="159">
        <f t="shared" si="170"/>
        <v>0</v>
      </c>
      <c r="AH191" s="160"/>
      <c r="AI191" s="160"/>
      <c r="AJ191" s="159">
        <f t="shared" si="171"/>
        <v>0</v>
      </c>
      <c r="AK191" s="160"/>
      <c r="AL191" s="160"/>
      <c r="AM191" s="160"/>
      <c r="AN191" s="158">
        <f t="shared" si="184"/>
        <v>0</v>
      </c>
      <c r="AO191" s="159">
        <f t="shared" ref="AO191" si="255">SUM(AP191)</f>
        <v>0</v>
      </c>
      <c r="AP191" s="160"/>
      <c r="AQ191" s="159">
        <f t="shared" si="244"/>
        <v>0</v>
      </c>
      <c r="AR191" s="160"/>
      <c r="AS191" s="160"/>
      <c r="AT191" s="160"/>
      <c r="AU191" s="159">
        <f t="shared" si="245"/>
        <v>0</v>
      </c>
      <c r="AV191" s="160"/>
      <c r="AW191" s="160"/>
      <c r="AX191" s="160"/>
      <c r="AY191" s="159">
        <f t="shared" si="238"/>
        <v>0</v>
      </c>
      <c r="AZ191" s="160"/>
      <c r="BA191" s="159">
        <f t="shared" si="238"/>
        <v>0</v>
      </c>
      <c r="BB191" s="160"/>
      <c r="BC191" s="158">
        <f t="shared" si="235"/>
        <v>0</v>
      </c>
      <c r="BD191" s="159">
        <f t="shared" si="187"/>
        <v>0</v>
      </c>
      <c r="BE191" s="160"/>
      <c r="BF191" s="160"/>
      <c r="BG191" s="159">
        <f t="shared" si="246"/>
        <v>0</v>
      </c>
      <c r="BH191" s="160"/>
      <c r="BI191" s="160"/>
      <c r="BJ191" s="160"/>
      <c r="BK191" s="159">
        <f t="shared" si="188"/>
        <v>0</v>
      </c>
      <c r="BL191" s="160"/>
      <c r="BM191" s="159">
        <f t="shared" si="247"/>
        <v>0</v>
      </c>
      <c r="BN191" s="160"/>
      <c r="BO191" s="160"/>
      <c r="BP191" s="160"/>
      <c r="BQ191" s="159">
        <f t="shared" si="248"/>
        <v>0</v>
      </c>
      <c r="BR191" s="160"/>
      <c r="BS191" s="160"/>
      <c r="BT191" s="160"/>
      <c r="BU191" s="160"/>
      <c r="BV191" s="158">
        <f t="shared" si="189"/>
        <v>0</v>
      </c>
      <c r="BW191" s="159">
        <f t="shared" si="173"/>
        <v>0</v>
      </c>
      <c r="BX191" s="160"/>
      <c r="BY191" s="158">
        <f t="shared" si="190"/>
        <v>0</v>
      </c>
      <c r="BZ191" s="159">
        <f t="shared" si="249"/>
        <v>0</v>
      </c>
      <c r="CA191" s="160"/>
      <c r="CB191" s="160"/>
      <c r="CC191" s="160"/>
      <c r="CD191" s="159">
        <f t="shared" si="191"/>
        <v>0</v>
      </c>
      <c r="CE191" s="160"/>
      <c r="CF191" s="159">
        <f t="shared" si="174"/>
        <v>0</v>
      </c>
      <c r="CG191" s="160"/>
      <c r="CH191" s="160"/>
      <c r="CI191" s="159">
        <f t="shared" si="240"/>
        <v>0</v>
      </c>
      <c r="CJ191" s="160"/>
      <c r="CK191" s="157">
        <f t="shared" si="250"/>
        <v>0</v>
      </c>
      <c r="CL191" s="160"/>
      <c r="CM191" s="160"/>
      <c r="CN191" s="160"/>
      <c r="CO191" s="149"/>
      <c r="CP191" s="149"/>
    </row>
    <row r="192" spans="1:94" ht="20.100000000000001" customHeight="1" outlineLevel="3" x14ac:dyDescent="0.25">
      <c r="A192" s="111"/>
      <c r="B192" s="111"/>
      <c r="C192" s="112"/>
      <c r="D192" s="113">
        <v>4411</v>
      </c>
      <c r="E192" s="135" t="s">
        <v>174</v>
      </c>
      <c r="F192" s="158">
        <f t="shared" si="176"/>
        <v>0</v>
      </c>
      <c r="G192" s="159">
        <f t="shared" si="237"/>
        <v>0</v>
      </c>
      <c r="H192" s="160"/>
      <c r="I192" s="160"/>
      <c r="J192" s="159">
        <f t="shared" si="166"/>
        <v>0</v>
      </c>
      <c r="K192" s="160"/>
      <c r="L192" s="160"/>
      <c r="M192" s="158">
        <f t="shared" si="179"/>
        <v>0</v>
      </c>
      <c r="N192" s="159">
        <f t="shared" si="177"/>
        <v>0</v>
      </c>
      <c r="O192" s="160"/>
      <c r="P192" s="158">
        <f t="shared" si="180"/>
        <v>0</v>
      </c>
      <c r="Q192" s="159">
        <f t="shared" si="167"/>
        <v>0</v>
      </c>
      <c r="R192" s="160"/>
      <c r="S192" s="160"/>
      <c r="T192" s="160"/>
      <c r="U192" s="159">
        <f t="shared" si="168"/>
        <v>0</v>
      </c>
      <c r="V192" s="160"/>
      <c r="W192" s="160"/>
      <c r="X192" s="158">
        <f t="shared" si="181"/>
        <v>0</v>
      </c>
      <c r="Y192" s="159">
        <f t="shared" si="182"/>
        <v>0</v>
      </c>
      <c r="Z192" s="160"/>
      <c r="AA192" s="160"/>
      <c r="AB192" s="160"/>
      <c r="AC192" s="160"/>
      <c r="AD192" s="160"/>
      <c r="AE192" s="160"/>
      <c r="AF192" s="160"/>
      <c r="AG192" s="159">
        <f t="shared" si="170"/>
        <v>0</v>
      </c>
      <c r="AH192" s="160"/>
      <c r="AI192" s="160"/>
      <c r="AJ192" s="159">
        <f t="shared" si="171"/>
        <v>0</v>
      </c>
      <c r="AK192" s="160"/>
      <c r="AL192" s="160"/>
      <c r="AM192" s="160"/>
      <c r="AN192" s="158">
        <f t="shared" si="184"/>
        <v>0</v>
      </c>
      <c r="AO192" s="159">
        <f t="shared" ref="AO192" si="256">SUM(AP192)</f>
        <v>0</v>
      </c>
      <c r="AP192" s="160"/>
      <c r="AQ192" s="159">
        <f t="shared" si="244"/>
        <v>0</v>
      </c>
      <c r="AR192" s="160"/>
      <c r="AS192" s="160"/>
      <c r="AT192" s="160"/>
      <c r="AU192" s="159">
        <f t="shared" si="245"/>
        <v>0</v>
      </c>
      <c r="AV192" s="160"/>
      <c r="AW192" s="160"/>
      <c r="AX192" s="160"/>
      <c r="AY192" s="159">
        <f t="shared" si="238"/>
        <v>0</v>
      </c>
      <c r="AZ192" s="160"/>
      <c r="BA192" s="159">
        <f t="shared" si="238"/>
        <v>0</v>
      </c>
      <c r="BB192" s="160"/>
      <c r="BC192" s="158">
        <f t="shared" si="235"/>
        <v>0</v>
      </c>
      <c r="BD192" s="159">
        <f t="shared" si="187"/>
        <v>0</v>
      </c>
      <c r="BE192" s="160"/>
      <c r="BF192" s="160"/>
      <c r="BG192" s="159">
        <f t="shared" si="246"/>
        <v>0</v>
      </c>
      <c r="BH192" s="160"/>
      <c r="BI192" s="160"/>
      <c r="BJ192" s="160"/>
      <c r="BK192" s="159">
        <f t="shared" si="188"/>
        <v>0</v>
      </c>
      <c r="BL192" s="160"/>
      <c r="BM192" s="159">
        <f t="shared" si="247"/>
        <v>0</v>
      </c>
      <c r="BN192" s="160"/>
      <c r="BO192" s="160"/>
      <c r="BP192" s="160"/>
      <c r="BQ192" s="159">
        <f t="shared" si="248"/>
        <v>0</v>
      </c>
      <c r="BR192" s="160"/>
      <c r="BS192" s="160"/>
      <c r="BT192" s="160"/>
      <c r="BU192" s="160"/>
      <c r="BV192" s="158">
        <f t="shared" si="189"/>
        <v>0</v>
      </c>
      <c r="BW192" s="159">
        <f t="shared" si="173"/>
        <v>0</v>
      </c>
      <c r="BX192" s="160"/>
      <c r="BY192" s="158">
        <f t="shared" si="190"/>
        <v>0</v>
      </c>
      <c r="BZ192" s="159">
        <f t="shared" si="249"/>
        <v>0</v>
      </c>
      <c r="CA192" s="160"/>
      <c r="CB192" s="160"/>
      <c r="CC192" s="160"/>
      <c r="CD192" s="159">
        <f t="shared" si="191"/>
        <v>0</v>
      </c>
      <c r="CE192" s="160"/>
      <c r="CF192" s="159">
        <f t="shared" si="174"/>
        <v>0</v>
      </c>
      <c r="CG192" s="160"/>
      <c r="CH192" s="160"/>
      <c r="CI192" s="159">
        <f t="shared" si="240"/>
        <v>0</v>
      </c>
      <c r="CJ192" s="160"/>
      <c r="CK192" s="157">
        <f t="shared" si="250"/>
        <v>0</v>
      </c>
      <c r="CL192" s="160"/>
      <c r="CM192" s="160"/>
      <c r="CN192" s="160"/>
      <c r="CO192" s="149"/>
      <c r="CP192" s="149"/>
    </row>
    <row r="193" spans="1:94" s="102" customFormat="1" ht="20.100000000000001" customHeight="1" outlineLevel="2" x14ac:dyDescent="0.25">
      <c r="A193" s="61"/>
      <c r="B193" s="61"/>
      <c r="C193" s="61">
        <v>442</v>
      </c>
      <c r="D193" s="61"/>
      <c r="E193" s="62" t="s">
        <v>175</v>
      </c>
      <c r="F193" s="156">
        <f t="shared" si="176"/>
        <v>0</v>
      </c>
      <c r="G193" s="161">
        <f t="shared" si="237"/>
        <v>0</v>
      </c>
      <c r="H193" s="157">
        <f>SUM(H194:H195)*-1</f>
        <v>0</v>
      </c>
      <c r="I193" s="157">
        <f>SUM(I194:I195)*-1</f>
        <v>0</v>
      </c>
      <c r="J193" s="157">
        <f t="shared" si="166"/>
        <v>0</v>
      </c>
      <c r="K193" s="157">
        <f>SUM(K194:K195)*-1</f>
        <v>0</v>
      </c>
      <c r="L193" s="157">
        <f>SUM(L194:L195)*-1</f>
        <v>0</v>
      </c>
      <c r="M193" s="156">
        <f t="shared" si="179"/>
        <v>0</v>
      </c>
      <c r="N193" s="157">
        <f t="shared" si="177"/>
        <v>0</v>
      </c>
      <c r="O193" s="157">
        <f>SUM(O194:O195)*-1</f>
        <v>0</v>
      </c>
      <c r="P193" s="158">
        <f t="shared" si="180"/>
        <v>0</v>
      </c>
      <c r="Q193" s="157">
        <f t="shared" si="167"/>
        <v>0</v>
      </c>
      <c r="R193" s="157">
        <f>SUM(R194:R195)*-1</f>
        <v>0</v>
      </c>
      <c r="S193" s="157">
        <f>SUM(S194:S195)*-1</f>
        <v>0</v>
      </c>
      <c r="T193" s="157">
        <f>SUM(T194:T195)*-1</f>
        <v>0</v>
      </c>
      <c r="U193" s="157">
        <f t="shared" si="168"/>
        <v>0</v>
      </c>
      <c r="V193" s="157">
        <f>SUM(V194:V195)*-1</f>
        <v>0</v>
      </c>
      <c r="W193" s="157">
        <f>SUM(W194:W195)*-1</f>
        <v>0</v>
      </c>
      <c r="X193" s="158">
        <f t="shared" si="181"/>
        <v>0</v>
      </c>
      <c r="Y193" s="157">
        <f t="shared" si="182"/>
        <v>0</v>
      </c>
      <c r="Z193" s="157">
        <f t="shared" ref="Z193:AF193" si="257">SUM(Z194:Z195)*-1</f>
        <v>0</v>
      </c>
      <c r="AA193" s="157">
        <f t="shared" si="257"/>
        <v>0</v>
      </c>
      <c r="AB193" s="157">
        <f t="shared" si="257"/>
        <v>0</v>
      </c>
      <c r="AC193" s="157">
        <f t="shared" si="257"/>
        <v>0</v>
      </c>
      <c r="AD193" s="157">
        <f t="shared" si="257"/>
        <v>0</v>
      </c>
      <c r="AE193" s="157">
        <f t="shared" si="257"/>
        <v>0</v>
      </c>
      <c r="AF193" s="157">
        <f t="shared" si="257"/>
        <v>0</v>
      </c>
      <c r="AG193" s="157">
        <f t="shared" si="170"/>
        <v>0</v>
      </c>
      <c r="AH193" s="157">
        <f>SUM(AH194:AH195)*-1</f>
        <v>0</v>
      </c>
      <c r="AI193" s="157">
        <f>SUM(AI194:AI195)*-1</f>
        <v>0</v>
      </c>
      <c r="AJ193" s="157">
        <f t="shared" si="171"/>
        <v>0</v>
      </c>
      <c r="AK193" s="157">
        <f>SUM(AK194:AK195)*-1</f>
        <v>0</v>
      </c>
      <c r="AL193" s="157">
        <f>SUM(AL194:AL195)*-1</f>
        <v>0</v>
      </c>
      <c r="AM193" s="157">
        <f>SUM(AM194:AM195)*-1</f>
        <v>0</v>
      </c>
      <c r="AN193" s="158">
        <f t="shared" si="184"/>
        <v>0</v>
      </c>
      <c r="AO193" s="157">
        <f t="shared" ref="AO193" si="258">SUM(AP193)</f>
        <v>0</v>
      </c>
      <c r="AP193" s="157">
        <f>SUM(AP194:AP195)*-1</f>
        <v>0</v>
      </c>
      <c r="AQ193" s="157">
        <f t="shared" si="244"/>
        <v>0</v>
      </c>
      <c r="AR193" s="157">
        <f>SUM(AR194:AR195)*-1</f>
        <v>0</v>
      </c>
      <c r="AS193" s="157">
        <f>SUM(AS194:AS195)*-1</f>
        <v>0</v>
      </c>
      <c r="AT193" s="157">
        <f>SUM(AT194:AT195)*-1</f>
        <v>0</v>
      </c>
      <c r="AU193" s="157">
        <f t="shared" si="245"/>
        <v>0</v>
      </c>
      <c r="AV193" s="157">
        <f>SUM(AV194:AV195)*-1</f>
        <v>0</v>
      </c>
      <c r="AW193" s="157">
        <f>SUM(AW194:AW195)*-1</f>
        <v>0</v>
      </c>
      <c r="AX193" s="157">
        <f>SUM(AX194:AX195)*-1</f>
        <v>0</v>
      </c>
      <c r="AY193" s="157">
        <f t="shared" si="238"/>
        <v>0</v>
      </c>
      <c r="AZ193" s="157">
        <f>SUM(AZ194:AZ195)*-1</f>
        <v>0</v>
      </c>
      <c r="BA193" s="157">
        <f t="shared" si="238"/>
        <v>0</v>
      </c>
      <c r="BB193" s="157">
        <f>SUM(BB194:BB195)*-1</f>
        <v>0</v>
      </c>
      <c r="BC193" s="158">
        <f t="shared" si="235"/>
        <v>0</v>
      </c>
      <c r="BD193" s="157">
        <f t="shared" si="187"/>
        <v>0</v>
      </c>
      <c r="BE193" s="157">
        <f>SUM(BE194:BE195)*-1</f>
        <v>0</v>
      </c>
      <c r="BF193" s="157">
        <f>SUM(BF194:BF195)*-1</f>
        <v>0</v>
      </c>
      <c r="BG193" s="157">
        <f t="shared" si="246"/>
        <v>0</v>
      </c>
      <c r="BH193" s="157">
        <f>SUM(BH194:BH195)*-1</f>
        <v>0</v>
      </c>
      <c r="BI193" s="157">
        <f>SUM(BI194:BI195)*-1</f>
        <v>0</v>
      </c>
      <c r="BJ193" s="157">
        <f>SUM(BJ194:BJ195)*-1</f>
        <v>0</v>
      </c>
      <c r="BK193" s="157">
        <f t="shared" si="188"/>
        <v>0</v>
      </c>
      <c r="BL193" s="157">
        <f>SUM(BL194:BL195)*-1</f>
        <v>0</v>
      </c>
      <c r="BM193" s="157">
        <f t="shared" si="247"/>
        <v>0</v>
      </c>
      <c r="BN193" s="157">
        <f>SUM(BN194:BN195)*-1</f>
        <v>0</v>
      </c>
      <c r="BO193" s="157">
        <f>SUM(BO194:BO195)*-1</f>
        <v>0</v>
      </c>
      <c r="BP193" s="157">
        <f>SUM(BP194:BP195)*-1</f>
        <v>0</v>
      </c>
      <c r="BQ193" s="157">
        <f t="shared" si="248"/>
        <v>0</v>
      </c>
      <c r="BR193" s="157">
        <f>SUM(BR194:BR195)*-1</f>
        <v>0</v>
      </c>
      <c r="BS193" s="157">
        <f>SUM(BS194:BS195)*-1</f>
        <v>0</v>
      </c>
      <c r="BT193" s="157">
        <f>SUM(BT194:BT195)*-1</f>
        <v>0</v>
      </c>
      <c r="BU193" s="157">
        <f>SUM(BU194:BU195)*-1</f>
        <v>0</v>
      </c>
      <c r="BV193" s="158">
        <f t="shared" si="189"/>
        <v>0</v>
      </c>
      <c r="BW193" s="157">
        <f t="shared" si="173"/>
        <v>0</v>
      </c>
      <c r="BX193" s="157">
        <f>SUM(BX194:BX195)*-1</f>
        <v>0</v>
      </c>
      <c r="BY193" s="158">
        <f t="shared" si="190"/>
        <v>0</v>
      </c>
      <c r="BZ193" s="157">
        <f t="shared" si="249"/>
        <v>0</v>
      </c>
      <c r="CA193" s="157">
        <f>SUM(CA194:CA195)*-1</f>
        <v>0</v>
      </c>
      <c r="CB193" s="157">
        <f>SUM(CB194:CB195)*-1</f>
        <v>0</v>
      </c>
      <c r="CC193" s="157">
        <f>SUM(CC194:CC195)*-1</f>
        <v>0</v>
      </c>
      <c r="CD193" s="157">
        <f t="shared" si="191"/>
        <v>0</v>
      </c>
      <c r="CE193" s="157">
        <f>SUM(CE194:CE195)*-1</f>
        <v>0</v>
      </c>
      <c r="CF193" s="157">
        <f t="shared" si="174"/>
        <v>0</v>
      </c>
      <c r="CG193" s="157">
        <f>SUM(CG194:CG195)*-1</f>
        <v>0</v>
      </c>
      <c r="CH193" s="157">
        <f>SUM(CH194:CH195)*-1</f>
        <v>0</v>
      </c>
      <c r="CI193" s="157">
        <f t="shared" si="240"/>
        <v>0</v>
      </c>
      <c r="CJ193" s="157">
        <f>SUM(CJ194:CJ195)*-1</f>
        <v>0</v>
      </c>
      <c r="CK193" s="157">
        <f t="shared" si="250"/>
        <v>0</v>
      </c>
      <c r="CL193" s="157">
        <f>SUM(CL194:CL195)*-1</f>
        <v>0</v>
      </c>
      <c r="CM193" s="157">
        <f>SUM(CM194:CM195)*-1</f>
        <v>0</v>
      </c>
      <c r="CN193" s="157">
        <f>SUM(CN194:CN195)*-1</f>
        <v>0</v>
      </c>
      <c r="CO193" s="137"/>
      <c r="CP193" s="137"/>
    </row>
    <row r="194" spans="1:94" ht="20.100000000000001" customHeight="1" outlineLevel="3" x14ac:dyDescent="0.25">
      <c r="A194" s="111"/>
      <c r="B194" s="111"/>
      <c r="C194" s="112"/>
      <c r="D194" s="113">
        <v>4420</v>
      </c>
      <c r="E194" s="135" t="s">
        <v>176</v>
      </c>
      <c r="F194" s="158">
        <f t="shared" si="176"/>
        <v>0</v>
      </c>
      <c r="G194" s="159">
        <f t="shared" si="237"/>
        <v>0</v>
      </c>
      <c r="H194" s="160"/>
      <c r="I194" s="160"/>
      <c r="J194" s="159">
        <f t="shared" si="166"/>
        <v>0</v>
      </c>
      <c r="K194" s="160"/>
      <c r="L194" s="160"/>
      <c r="M194" s="158">
        <f t="shared" si="179"/>
        <v>0</v>
      </c>
      <c r="N194" s="159">
        <f t="shared" si="177"/>
        <v>0</v>
      </c>
      <c r="O194" s="160"/>
      <c r="P194" s="158">
        <f t="shared" si="180"/>
        <v>0</v>
      </c>
      <c r="Q194" s="159">
        <f t="shared" si="167"/>
        <v>0</v>
      </c>
      <c r="R194" s="160"/>
      <c r="S194" s="160"/>
      <c r="T194" s="160"/>
      <c r="U194" s="159">
        <f t="shared" si="168"/>
        <v>0</v>
      </c>
      <c r="V194" s="160"/>
      <c r="W194" s="160"/>
      <c r="X194" s="158">
        <f t="shared" si="181"/>
        <v>0</v>
      </c>
      <c r="Y194" s="159">
        <f t="shared" si="182"/>
        <v>0</v>
      </c>
      <c r="Z194" s="160"/>
      <c r="AA194" s="160"/>
      <c r="AB194" s="160"/>
      <c r="AC194" s="160"/>
      <c r="AD194" s="160"/>
      <c r="AE194" s="160"/>
      <c r="AF194" s="160"/>
      <c r="AG194" s="159">
        <f t="shared" si="170"/>
        <v>0</v>
      </c>
      <c r="AH194" s="160"/>
      <c r="AI194" s="160"/>
      <c r="AJ194" s="159">
        <f t="shared" si="171"/>
        <v>0</v>
      </c>
      <c r="AK194" s="160"/>
      <c r="AL194" s="160"/>
      <c r="AM194" s="160"/>
      <c r="AN194" s="158">
        <f t="shared" si="184"/>
        <v>0</v>
      </c>
      <c r="AO194" s="159">
        <f t="shared" ref="AO194" si="259">SUM(AP194)</f>
        <v>0</v>
      </c>
      <c r="AP194" s="160"/>
      <c r="AQ194" s="159">
        <f t="shared" si="244"/>
        <v>0</v>
      </c>
      <c r="AR194" s="160"/>
      <c r="AS194" s="160"/>
      <c r="AT194" s="160"/>
      <c r="AU194" s="159">
        <f t="shared" si="245"/>
        <v>0</v>
      </c>
      <c r="AV194" s="160"/>
      <c r="AW194" s="160"/>
      <c r="AX194" s="160"/>
      <c r="AY194" s="159">
        <f t="shared" si="238"/>
        <v>0</v>
      </c>
      <c r="AZ194" s="160"/>
      <c r="BA194" s="159">
        <f t="shared" si="238"/>
        <v>0</v>
      </c>
      <c r="BB194" s="160"/>
      <c r="BC194" s="158">
        <f t="shared" si="235"/>
        <v>0</v>
      </c>
      <c r="BD194" s="159">
        <f t="shared" si="187"/>
        <v>0</v>
      </c>
      <c r="BE194" s="160"/>
      <c r="BF194" s="160"/>
      <c r="BG194" s="159">
        <f t="shared" si="246"/>
        <v>0</v>
      </c>
      <c r="BH194" s="160"/>
      <c r="BI194" s="160"/>
      <c r="BJ194" s="160"/>
      <c r="BK194" s="159">
        <f t="shared" si="188"/>
        <v>0</v>
      </c>
      <c r="BL194" s="160"/>
      <c r="BM194" s="159">
        <f t="shared" si="247"/>
        <v>0</v>
      </c>
      <c r="BN194" s="160"/>
      <c r="BO194" s="160"/>
      <c r="BP194" s="160"/>
      <c r="BQ194" s="159">
        <f t="shared" si="248"/>
        <v>0</v>
      </c>
      <c r="BR194" s="160"/>
      <c r="BS194" s="160"/>
      <c r="BT194" s="160"/>
      <c r="BU194" s="160"/>
      <c r="BV194" s="158">
        <f t="shared" si="189"/>
        <v>0</v>
      </c>
      <c r="BW194" s="159">
        <f t="shared" si="173"/>
        <v>0</v>
      </c>
      <c r="BX194" s="160"/>
      <c r="BY194" s="158">
        <f t="shared" si="190"/>
        <v>0</v>
      </c>
      <c r="BZ194" s="159">
        <f t="shared" si="249"/>
        <v>0</v>
      </c>
      <c r="CA194" s="160"/>
      <c r="CB194" s="160"/>
      <c r="CC194" s="160"/>
      <c r="CD194" s="159">
        <f t="shared" si="191"/>
        <v>0</v>
      </c>
      <c r="CE194" s="160"/>
      <c r="CF194" s="159">
        <f t="shared" si="174"/>
        <v>0</v>
      </c>
      <c r="CG194" s="160"/>
      <c r="CH194" s="160"/>
      <c r="CI194" s="159">
        <f t="shared" si="240"/>
        <v>0</v>
      </c>
      <c r="CJ194" s="160"/>
      <c r="CK194" s="157">
        <f t="shared" si="250"/>
        <v>0</v>
      </c>
      <c r="CL194" s="160"/>
      <c r="CM194" s="160"/>
      <c r="CN194" s="160"/>
      <c r="CO194" s="149"/>
      <c r="CP194" s="149"/>
    </row>
    <row r="195" spans="1:94" ht="20.100000000000001" customHeight="1" outlineLevel="3" x14ac:dyDescent="0.25">
      <c r="A195" s="111"/>
      <c r="B195" s="111"/>
      <c r="C195" s="112"/>
      <c r="D195" s="113">
        <v>4429</v>
      </c>
      <c r="E195" s="135" t="s">
        <v>177</v>
      </c>
      <c r="F195" s="158">
        <f t="shared" si="176"/>
        <v>0</v>
      </c>
      <c r="G195" s="159">
        <f t="shared" si="237"/>
        <v>0</v>
      </c>
      <c r="H195" s="160"/>
      <c r="I195" s="160"/>
      <c r="J195" s="159">
        <f t="shared" si="166"/>
        <v>0</v>
      </c>
      <c r="K195" s="160"/>
      <c r="L195" s="160"/>
      <c r="M195" s="158">
        <f t="shared" si="179"/>
        <v>0</v>
      </c>
      <c r="N195" s="159">
        <f t="shared" si="177"/>
        <v>0</v>
      </c>
      <c r="O195" s="160"/>
      <c r="P195" s="158">
        <f t="shared" si="180"/>
        <v>0</v>
      </c>
      <c r="Q195" s="159">
        <f t="shared" si="167"/>
        <v>0</v>
      </c>
      <c r="R195" s="160"/>
      <c r="S195" s="160"/>
      <c r="T195" s="160"/>
      <c r="U195" s="159">
        <f t="shared" si="168"/>
        <v>0</v>
      </c>
      <c r="V195" s="160"/>
      <c r="W195" s="160"/>
      <c r="X195" s="158">
        <f t="shared" si="181"/>
        <v>0</v>
      </c>
      <c r="Y195" s="159">
        <f t="shared" si="182"/>
        <v>0</v>
      </c>
      <c r="Z195" s="160"/>
      <c r="AA195" s="160"/>
      <c r="AB195" s="160"/>
      <c r="AC195" s="160"/>
      <c r="AD195" s="160"/>
      <c r="AE195" s="160"/>
      <c r="AF195" s="160"/>
      <c r="AG195" s="159">
        <f t="shared" si="170"/>
        <v>0</v>
      </c>
      <c r="AH195" s="160"/>
      <c r="AI195" s="160"/>
      <c r="AJ195" s="159">
        <f t="shared" si="171"/>
        <v>0</v>
      </c>
      <c r="AK195" s="160"/>
      <c r="AL195" s="160"/>
      <c r="AM195" s="160"/>
      <c r="AN195" s="158">
        <f t="shared" si="184"/>
        <v>0</v>
      </c>
      <c r="AO195" s="159">
        <f t="shared" ref="AO195" si="260">SUM(AP195)</f>
        <v>0</v>
      </c>
      <c r="AP195" s="160"/>
      <c r="AQ195" s="159">
        <f t="shared" si="244"/>
        <v>0</v>
      </c>
      <c r="AR195" s="160"/>
      <c r="AS195" s="160"/>
      <c r="AT195" s="160"/>
      <c r="AU195" s="159">
        <f t="shared" si="245"/>
        <v>0</v>
      </c>
      <c r="AV195" s="160"/>
      <c r="AW195" s="160"/>
      <c r="AX195" s="160"/>
      <c r="AY195" s="159">
        <f t="shared" si="238"/>
        <v>0</v>
      </c>
      <c r="AZ195" s="160"/>
      <c r="BA195" s="159">
        <f t="shared" si="238"/>
        <v>0</v>
      </c>
      <c r="BB195" s="160"/>
      <c r="BC195" s="158">
        <f t="shared" si="235"/>
        <v>0</v>
      </c>
      <c r="BD195" s="159">
        <f t="shared" si="187"/>
        <v>0</v>
      </c>
      <c r="BE195" s="160"/>
      <c r="BF195" s="160"/>
      <c r="BG195" s="159">
        <f t="shared" si="246"/>
        <v>0</v>
      </c>
      <c r="BH195" s="160"/>
      <c r="BI195" s="160"/>
      <c r="BJ195" s="160"/>
      <c r="BK195" s="159">
        <f t="shared" si="188"/>
        <v>0</v>
      </c>
      <c r="BL195" s="160"/>
      <c r="BM195" s="159">
        <f t="shared" si="247"/>
        <v>0</v>
      </c>
      <c r="BN195" s="160"/>
      <c r="BO195" s="160"/>
      <c r="BP195" s="160"/>
      <c r="BQ195" s="159">
        <f t="shared" si="248"/>
        <v>0</v>
      </c>
      <c r="BR195" s="160"/>
      <c r="BS195" s="160"/>
      <c r="BT195" s="160"/>
      <c r="BU195" s="160"/>
      <c r="BV195" s="158">
        <f t="shared" si="189"/>
        <v>0</v>
      </c>
      <c r="BW195" s="159">
        <f t="shared" si="173"/>
        <v>0</v>
      </c>
      <c r="BX195" s="160"/>
      <c r="BY195" s="158">
        <f t="shared" si="190"/>
        <v>0</v>
      </c>
      <c r="BZ195" s="159">
        <f t="shared" si="249"/>
        <v>0</v>
      </c>
      <c r="CA195" s="160"/>
      <c r="CB195" s="160"/>
      <c r="CC195" s="160"/>
      <c r="CD195" s="159">
        <f t="shared" si="191"/>
        <v>0</v>
      </c>
      <c r="CE195" s="160"/>
      <c r="CF195" s="159">
        <f t="shared" si="174"/>
        <v>0</v>
      </c>
      <c r="CG195" s="160"/>
      <c r="CH195" s="160"/>
      <c r="CI195" s="159">
        <f t="shared" si="240"/>
        <v>0</v>
      </c>
      <c r="CJ195" s="160"/>
      <c r="CK195" s="157">
        <f t="shared" si="250"/>
        <v>0</v>
      </c>
      <c r="CL195" s="160"/>
      <c r="CM195" s="160"/>
      <c r="CN195" s="160"/>
      <c r="CO195" s="149"/>
      <c r="CP195" s="149"/>
    </row>
    <row r="196" spans="1:94" s="102" customFormat="1" ht="20.100000000000001" customHeight="1" outlineLevel="2" x14ac:dyDescent="0.25">
      <c r="A196" s="61"/>
      <c r="B196" s="61"/>
      <c r="C196" s="61">
        <v>443</v>
      </c>
      <c r="D196" s="61"/>
      <c r="E196" s="62" t="s">
        <v>178</v>
      </c>
      <c r="F196" s="156">
        <f t="shared" si="176"/>
        <v>0</v>
      </c>
      <c r="G196" s="161">
        <f t="shared" si="237"/>
        <v>0</v>
      </c>
      <c r="H196" s="157">
        <f>SUM(H197:H199)*-1</f>
        <v>0</v>
      </c>
      <c r="I196" s="157">
        <f>SUM(I197:I199)*-1</f>
        <v>0</v>
      </c>
      <c r="J196" s="157">
        <f t="shared" ref="J196:J244" si="261">SUM(K196:L196)</f>
        <v>0</v>
      </c>
      <c r="K196" s="157">
        <f>SUM(K197:K199)*-1</f>
        <v>0</v>
      </c>
      <c r="L196" s="157">
        <f>SUM(L197:L199)*-1</f>
        <v>0</v>
      </c>
      <c r="M196" s="156">
        <f t="shared" si="179"/>
        <v>0</v>
      </c>
      <c r="N196" s="157">
        <f t="shared" si="177"/>
        <v>0</v>
      </c>
      <c r="O196" s="157">
        <f>SUM(O197:O199)*-1</f>
        <v>0</v>
      </c>
      <c r="P196" s="158">
        <f t="shared" si="180"/>
        <v>0</v>
      </c>
      <c r="Q196" s="157">
        <f t="shared" ref="Q196:Q244" si="262">SUM(R196:T196)</f>
        <v>0</v>
      </c>
      <c r="R196" s="157">
        <f>SUM(R197:R199)*-1</f>
        <v>0</v>
      </c>
      <c r="S196" s="157">
        <f>SUM(S197:S199)*-1</f>
        <v>0</v>
      </c>
      <c r="T196" s="157">
        <f>SUM(T197:T199)*-1</f>
        <v>0</v>
      </c>
      <c r="U196" s="157">
        <f t="shared" ref="U196:U244" si="263">SUM(V196:W196)</f>
        <v>0</v>
      </c>
      <c r="V196" s="157">
        <f>SUM(V197:V199)*-1</f>
        <v>0</v>
      </c>
      <c r="W196" s="157">
        <f>SUM(W197:W199)*-1</f>
        <v>0</v>
      </c>
      <c r="X196" s="158">
        <f t="shared" si="181"/>
        <v>0</v>
      </c>
      <c r="Y196" s="157">
        <f t="shared" si="182"/>
        <v>0</v>
      </c>
      <c r="Z196" s="157">
        <f t="shared" ref="Z196:AF196" si="264">SUM(Z197:Z199)*-1</f>
        <v>0</v>
      </c>
      <c r="AA196" s="157">
        <f t="shared" si="264"/>
        <v>0</v>
      </c>
      <c r="AB196" s="157">
        <f t="shared" si="264"/>
        <v>0</v>
      </c>
      <c r="AC196" s="157">
        <f t="shared" si="264"/>
        <v>0</v>
      </c>
      <c r="AD196" s="157">
        <f t="shared" si="264"/>
        <v>0</v>
      </c>
      <c r="AE196" s="157">
        <f t="shared" si="264"/>
        <v>0</v>
      </c>
      <c r="AF196" s="157">
        <f t="shared" si="264"/>
        <v>0</v>
      </c>
      <c r="AG196" s="157">
        <f t="shared" ref="AG196:AG257" si="265">SUM(AH196:AI196)</f>
        <v>0</v>
      </c>
      <c r="AH196" s="157">
        <f>SUM(AH197:AH199)*-1</f>
        <v>0</v>
      </c>
      <c r="AI196" s="157">
        <f>SUM(AI197:AI199)*-1</f>
        <v>0</v>
      </c>
      <c r="AJ196" s="157">
        <f t="shared" ref="AJ196:AJ257" si="266">SUM(AK196:AM196)</f>
        <v>0</v>
      </c>
      <c r="AK196" s="157">
        <f>SUM(AK197:AK199)*-1</f>
        <v>0</v>
      </c>
      <c r="AL196" s="157">
        <f>SUM(AL197:AL199)*-1</f>
        <v>0</v>
      </c>
      <c r="AM196" s="157">
        <f>SUM(AM197:AM199)*-1</f>
        <v>0</v>
      </c>
      <c r="AN196" s="158">
        <f t="shared" si="184"/>
        <v>0</v>
      </c>
      <c r="AO196" s="157">
        <f t="shared" ref="AO196" si="267">SUM(AP196)</f>
        <v>0</v>
      </c>
      <c r="AP196" s="157">
        <f>SUM(AP197:AP199)*-1</f>
        <v>0</v>
      </c>
      <c r="AQ196" s="157">
        <f t="shared" si="244"/>
        <v>0</v>
      </c>
      <c r="AR196" s="157">
        <f>SUM(AR197:AR199)*-1</f>
        <v>0</v>
      </c>
      <c r="AS196" s="157">
        <f>SUM(AS197:AS199)*-1</f>
        <v>0</v>
      </c>
      <c r="AT196" s="157">
        <f>SUM(AT197:AT199)*-1</f>
        <v>0</v>
      </c>
      <c r="AU196" s="157">
        <f t="shared" si="245"/>
        <v>0</v>
      </c>
      <c r="AV196" s="157">
        <f>SUM(AV197:AV199)*-1</f>
        <v>0</v>
      </c>
      <c r="AW196" s="157">
        <f>SUM(AW197:AW199)*-1</f>
        <v>0</v>
      </c>
      <c r="AX196" s="157">
        <f>SUM(AX197:AX199)*-1</f>
        <v>0</v>
      </c>
      <c r="AY196" s="157">
        <f t="shared" si="238"/>
        <v>0</v>
      </c>
      <c r="AZ196" s="157">
        <f>SUM(AZ197:AZ199)*-1</f>
        <v>0</v>
      </c>
      <c r="BA196" s="157">
        <f t="shared" si="238"/>
        <v>0</v>
      </c>
      <c r="BB196" s="157">
        <f>SUM(BB197:BB199)*-1</f>
        <v>0</v>
      </c>
      <c r="BC196" s="158">
        <f t="shared" si="235"/>
        <v>0</v>
      </c>
      <c r="BD196" s="157">
        <f t="shared" si="187"/>
        <v>0</v>
      </c>
      <c r="BE196" s="157">
        <f>SUM(BE197:BE199)*-1</f>
        <v>0</v>
      </c>
      <c r="BF196" s="157">
        <f>SUM(BF197:BF199)*-1</f>
        <v>0</v>
      </c>
      <c r="BG196" s="157">
        <f t="shared" si="246"/>
        <v>0</v>
      </c>
      <c r="BH196" s="157">
        <f>SUM(BH197:BH199)*-1</f>
        <v>0</v>
      </c>
      <c r="BI196" s="157">
        <f>SUM(BI197:BI199)*-1</f>
        <v>0</v>
      </c>
      <c r="BJ196" s="157">
        <f>SUM(BJ197:BJ199)*-1</f>
        <v>0</v>
      </c>
      <c r="BK196" s="157">
        <f t="shared" si="188"/>
        <v>0</v>
      </c>
      <c r="BL196" s="157">
        <f>SUM(BL197:BL199)*-1</f>
        <v>0</v>
      </c>
      <c r="BM196" s="157">
        <f t="shared" si="247"/>
        <v>0</v>
      </c>
      <c r="BN196" s="157">
        <f>SUM(BN197:BN199)*-1</f>
        <v>0</v>
      </c>
      <c r="BO196" s="157">
        <f>SUM(BO197:BO199)*-1</f>
        <v>0</v>
      </c>
      <c r="BP196" s="157">
        <f>SUM(BP197:BP199)*-1</f>
        <v>0</v>
      </c>
      <c r="BQ196" s="157">
        <f t="shared" si="248"/>
        <v>0</v>
      </c>
      <c r="BR196" s="157">
        <f>SUM(BR197:BR199)*-1</f>
        <v>0</v>
      </c>
      <c r="BS196" s="157">
        <f>SUM(BS197:BS199)*-1</f>
        <v>0</v>
      </c>
      <c r="BT196" s="157">
        <f>SUM(BT197:BT199)*-1</f>
        <v>0</v>
      </c>
      <c r="BU196" s="157">
        <f>SUM(BU197:BU199)*-1</f>
        <v>0</v>
      </c>
      <c r="BV196" s="158">
        <f t="shared" si="189"/>
        <v>0</v>
      </c>
      <c r="BW196" s="157">
        <f t="shared" ref="BW196:BW257" si="268">SUM(BX196)</f>
        <v>0</v>
      </c>
      <c r="BX196" s="157">
        <f>SUM(BX197:BX199)*-1</f>
        <v>0</v>
      </c>
      <c r="BY196" s="158">
        <f t="shared" si="190"/>
        <v>0</v>
      </c>
      <c r="BZ196" s="157">
        <f t="shared" si="249"/>
        <v>0</v>
      </c>
      <c r="CA196" s="157">
        <f>SUM(CA197:CA199)*-1</f>
        <v>0</v>
      </c>
      <c r="CB196" s="157">
        <f>SUM(CB197:CB199)*-1</f>
        <v>0</v>
      </c>
      <c r="CC196" s="157">
        <f>SUM(CC197:CC199)*-1</f>
        <v>0</v>
      </c>
      <c r="CD196" s="157">
        <f t="shared" si="191"/>
        <v>0</v>
      </c>
      <c r="CE196" s="157">
        <f>SUM(CE197:CE199)*-1</f>
        <v>0</v>
      </c>
      <c r="CF196" s="157">
        <f t="shared" ref="CF196:CF257" si="269">SUM(CG196:CH196)</f>
        <v>0</v>
      </c>
      <c r="CG196" s="157">
        <f>SUM(CG197:CG199)*-1</f>
        <v>0</v>
      </c>
      <c r="CH196" s="157">
        <f>SUM(CH197:CH199)*-1</f>
        <v>0</v>
      </c>
      <c r="CI196" s="157">
        <f t="shared" si="240"/>
        <v>0</v>
      </c>
      <c r="CJ196" s="157">
        <f>SUM(CJ197:CJ199)*-1</f>
        <v>0</v>
      </c>
      <c r="CK196" s="157">
        <f t="shared" si="250"/>
        <v>0</v>
      </c>
      <c r="CL196" s="157">
        <f>SUM(CL197:CL199)*-1</f>
        <v>0</v>
      </c>
      <c r="CM196" s="157">
        <f>SUM(CM197:CM199)*-1</f>
        <v>0</v>
      </c>
      <c r="CN196" s="157">
        <f>SUM(CN197:CN199)*-1</f>
        <v>0</v>
      </c>
      <c r="CO196" s="137"/>
      <c r="CP196" s="137"/>
    </row>
    <row r="197" spans="1:94" ht="20.100000000000001" customHeight="1" outlineLevel="3" x14ac:dyDescent="0.25">
      <c r="A197" s="111"/>
      <c r="B197" s="111"/>
      <c r="C197" s="112"/>
      <c r="D197" s="113">
        <v>4430</v>
      </c>
      <c r="E197" s="135" t="s">
        <v>179</v>
      </c>
      <c r="F197" s="158">
        <f t="shared" si="176"/>
        <v>0</v>
      </c>
      <c r="G197" s="159">
        <f t="shared" si="237"/>
        <v>0</v>
      </c>
      <c r="H197" s="160"/>
      <c r="I197" s="160"/>
      <c r="J197" s="159">
        <f t="shared" si="261"/>
        <v>0</v>
      </c>
      <c r="K197" s="160"/>
      <c r="L197" s="160"/>
      <c r="M197" s="158">
        <f t="shared" si="179"/>
        <v>0</v>
      </c>
      <c r="N197" s="159">
        <f t="shared" si="177"/>
        <v>0</v>
      </c>
      <c r="O197" s="160"/>
      <c r="P197" s="158">
        <f t="shared" si="180"/>
        <v>0</v>
      </c>
      <c r="Q197" s="159">
        <f t="shared" si="262"/>
        <v>0</v>
      </c>
      <c r="R197" s="160"/>
      <c r="S197" s="160"/>
      <c r="T197" s="160"/>
      <c r="U197" s="159">
        <f t="shared" si="263"/>
        <v>0</v>
      </c>
      <c r="V197" s="160"/>
      <c r="W197" s="160"/>
      <c r="X197" s="158">
        <f t="shared" si="181"/>
        <v>0</v>
      </c>
      <c r="Y197" s="159">
        <f t="shared" si="182"/>
        <v>0</v>
      </c>
      <c r="Z197" s="160"/>
      <c r="AA197" s="160"/>
      <c r="AB197" s="160"/>
      <c r="AC197" s="160"/>
      <c r="AD197" s="160"/>
      <c r="AE197" s="160"/>
      <c r="AF197" s="160"/>
      <c r="AG197" s="159">
        <f t="shared" si="265"/>
        <v>0</v>
      </c>
      <c r="AH197" s="160"/>
      <c r="AI197" s="160"/>
      <c r="AJ197" s="159">
        <f t="shared" si="266"/>
        <v>0</v>
      </c>
      <c r="AK197" s="160"/>
      <c r="AL197" s="160"/>
      <c r="AM197" s="160"/>
      <c r="AN197" s="158">
        <f t="shared" si="184"/>
        <v>0</v>
      </c>
      <c r="AO197" s="159">
        <f t="shared" ref="AO197" si="270">SUM(AP197)</f>
        <v>0</v>
      </c>
      <c r="AP197" s="160"/>
      <c r="AQ197" s="159">
        <f t="shared" si="244"/>
        <v>0</v>
      </c>
      <c r="AR197" s="160"/>
      <c r="AS197" s="160"/>
      <c r="AT197" s="160"/>
      <c r="AU197" s="159">
        <f t="shared" si="245"/>
        <v>0</v>
      </c>
      <c r="AV197" s="160"/>
      <c r="AW197" s="160"/>
      <c r="AX197" s="160"/>
      <c r="AY197" s="159">
        <f t="shared" si="238"/>
        <v>0</v>
      </c>
      <c r="AZ197" s="160"/>
      <c r="BA197" s="159">
        <f t="shared" si="238"/>
        <v>0</v>
      </c>
      <c r="BB197" s="160"/>
      <c r="BC197" s="158">
        <f t="shared" si="235"/>
        <v>0</v>
      </c>
      <c r="BD197" s="159">
        <f t="shared" si="187"/>
        <v>0</v>
      </c>
      <c r="BE197" s="160"/>
      <c r="BF197" s="160"/>
      <c r="BG197" s="159">
        <f t="shared" si="246"/>
        <v>0</v>
      </c>
      <c r="BH197" s="160"/>
      <c r="BI197" s="160"/>
      <c r="BJ197" s="160"/>
      <c r="BK197" s="159">
        <f t="shared" si="188"/>
        <v>0</v>
      </c>
      <c r="BL197" s="160"/>
      <c r="BM197" s="159">
        <f t="shared" si="247"/>
        <v>0</v>
      </c>
      <c r="BN197" s="160"/>
      <c r="BO197" s="160"/>
      <c r="BP197" s="160"/>
      <c r="BQ197" s="159">
        <f t="shared" si="248"/>
        <v>0</v>
      </c>
      <c r="BR197" s="160"/>
      <c r="BS197" s="160"/>
      <c r="BT197" s="160"/>
      <c r="BU197" s="160"/>
      <c r="BV197" s="158">
        <f t="shared" si="189"/>
        <v>0</v>
      </c>
      <c r="BW197" s="159">
        <f t="shared" si="268"/>
        <v>0</v>
      </c>
      <c r="BX197" s="160"/>
      <c r="BY197" s="158">
        <f t="shared" si="190"/>
        <v>0</v>
      </c>
      <c r="BZ197" s="159">
        <f t="shared" si="249"/>
        <v>0</v>
      </c>
      <c r="CA197" s="160"/>
      <c r="CB197" s="160"/>
      <c r="CC197" s="160"/>
      <c r="CD197" s="159">
        <f t="shared" si="191"/>
        <v>0</v>
      </c>
      <c r="CE197" s="160"/>
      <c r="CF197" s="159">
        <f t="shared" si="269"/>
        <v>0</v>
      </c>
      <c r="CG197" s="160"/>
      <c r="CH197" s="160"/>
      <c r="CI197" s="159">
        <f t="shared" si="240"/>
        <v>0</v>
      </c>
      <c r="CJ197" s="160"/>
      <c r="CK197" s="157">
        <f t="shared" si="250"/>
        <v>0</v>
      </c>
      <c r="CL197" s="160"/>
      <c r="CM197" s="160"/>
      <c r="CN197" s="160"/>
      <c r="CO197" s="149"/>
      <c r="CP197" s="149"/>
    </row>
    <row r="198" spans="1:94" ht="20.100000000000001" customHeight="1" outlineLevel="3" x14ac:dyDescent="0.25">
      <c r="A198" s="111"/>
      <c r="B198" s="111"/>
      <c r="C198" s="112"/>
      <c r="D198" s="113">
        <v>4432</v>
      </c>
      <c r="E198" s="135" t="s">
        <v>180</v>
      </c>
      <c r="F198" s="158">
        <f t="shared" ref="F198:F257" si="271">G198+J198</f>
        <v>0</v>
      </c>
      <c r="G198" s="159">
        <f t="shared" si="237"/>
        <v>0</v>
      </c>
      <c r="H198" s="160"/>
      <c r="I198" s="160"/>
      <c r="J198" s="159">
        <f t="shared" si="261"/>
        <v>0</v>
      </c>
      <c r="K198" s="160"/>
      <c r="L198" s="160"/>
      <c r="M198" s="158">
        <f t="shared" si="179"/>
        <v>0</v>
      </c>
      <c r="N198" s="159">
        <f t="shared" ref="N198:N257" si="272">SUM(O198:O198)</f>
        <v>0</v>
      </c>
      <c r="O198" s="160"/>
      <c r="P198" s="158">
        <f t="shared" si="180"/>
        <v>0</v>
      </c>
      <c r="Q198" s="159">
        <f t="shared" si="262"/>
        <v>0</v>
      </c>
      <c r="R198" s="160"/>
      <c r="S198" s="160"/>
      <c r="T198" s="160"/>
      <c r="U198" s="159">
        <f t="shared" si="263"/>
        <v>0</v>
      </c>
      <c r="V198" s="160"/>
      <c r="W198" s="160"/>
      <c r="X198" s="158">
        <f t="shared" si="181"/>
        <v>0</v>
      </c>
      <c r="Y198" s="159">
        <f t="shared" si="182"/>
        <v>0</v>
      </c>
      <c r="Z198" s="160"/>
      <c r="AA198" s="160"/>
      <c r="AB198" s="160"/>
      <c r="AC198" s="160"/>
      <c r="AD198" s="160"/>
      <c r="AE198" s="160"/>
      <c r="AF198" s="160"/>
      <c r="AG198" s="159">
        <f t="shared" si="265"/>
        <v>0</v>
      </c>
      <c r="AH198" s="160"/>
      <c r="AI198" s="160"/>
      <c r="AJ198" s="159">
        <f t="shared" si="266"/>
        <v>0</v>
      </c>
      <c r="AK198" s="160"/>
      <c r="AL198" s="160"/>
      <c r="AM198" s="160"/>
      <c r="AN198" s="158">
        <f t="shared" si="184"/>
        <v>0</v>
      </c>
      <c r="AO198" s="159">
        <f t="shared" ref="AO198:AO199" si="273">SUM(AP198)</f>
        <v>0</v>
      </c>
      <c r="AP198" s="160"/>
      <c r="AQ198" s="159">
        <f t="shared" si="244"/>
        <v>0</v>
      </c>
      <c r="AR198" s="160"/>
      <c r="AS198" s="160"/>
      <c r="AT198" s="160"/>
      <c r="AU198" s="159">
        <f t="shared" si="245"/>
        <v>0</v>
      </c>
      <c r="AV198" s="160"/>
      <c r="AW198" s="160"/>
      <c r="AX198" s="160"/>
      <c r="AY198" s="159">
        <f t="shared" si="238"/>
        <v>0</v>
      </c>
      <c r="AZ198" s="160"/>
      <c r="BA198" s="159">
        <f t="shared" si="238"/>
        <v>0</v>
      </c>
      <c r="BB198" s="160"/>
      <c r="BC198" s="158">
        <f t="shared" si="235"/>
        <v>0</v>
      </c>
      <c r="BD198" s="159">
        <f t="shared" si="187"/>
        <v>0</v>
      </c>
      <c r="BE198" s="160"/>
      <c r="BF198" s="160"/>
      <c r="BG198" s="159">
        <f t="shared" si="246"/>
        <v>0</v>
      </c>
      <c r="BH198" s="160"/>
      <c r="BI198" s="160"/>
      <c r="BJ198" s="160"/>
      <c r="BK198" s="159">
        <f t="shared" si="188"/>
        <v>0</v>
      </c>
      <c r="BL198" s="160"/>
      <c r="BM198" s="159">
        <f t="shared" si="247"/>
        <v>0</v>
      </c>
      <c r="BN198" s="160"/>
      <c r="BO198" s="160"/>
      <c r="BP198" s="160"/>
      <c r="BQ198" s="159">
        <f t="shared" si="248"/>
        <v>0</v>
      </c>
      <c r="BR198" s="160"/>
      <c r="BS198" s="160"/>
      <c r="BT198" s="160"/>
      <c r="BU198" s="160"/>
      <c r="BV198" s="158">
        <f t="shared" si="189"/>
        <v>0</v>
      </c>
      <c r="BW198" s="159">
        <f t="shared" si="268"/>
        <v>0</v>
      </c>
      <c r="BX198" s="160"/>
      <c r="BY198" s="158">
        <f t="shared" si="190"/>
        <v>0</v>
      </c>
      <c r="BZ198" s="159">
        <f t="shared" si="249"/>
        <v>0</v>
      </c>
      <c r="CA198" s="160"/>
      <c r="CB198" s="160"/>
      <c r="CC198" s="160"/>
      <c r="CD198" s="159">
        <f t="shared" si="191"/>
        <v>0</v>
      </c>
      <c r="CE198" s="160"/>
      <c r="CF198" s="159">
        <f t="shared" si="269"/>
        <v>0</v>
      </c>
      <c r="CG198" s="160"/>
      <c r="CH198" s="160"/>
      <c r="CI198" s="159">
        <f t="shared" si="240"/>
        <v>0</v>
      </c>
      <c r="CJ198" s="160"/>
      <c r="CK198" s="157">
        <f t="shared" si="250"/>
        <v>0</v>
      </c>
      <c r="CL198" s="160"/>
      <c r="CM198" s="160"/>
      <c r="CN198" s="160"/>
      <c r="CO198" s="149"/>
      <c r="CP198" s="149"/>
    </row>
    <row r="199" spans="1:94" ht="20.100000000000001" customHeight="1" outlineLevel="3" x14ac:dyDescent="0.25">
      <c r="A199" s="111"/>
      <c r="B199" s="111"/>
      <c r="C199" s="112"/>
      <c r="D199" s="113">
        <v>4439</v>
      </c>
      <c r="E199" s="135" t="s">
        <v>181</v>
      </c>
      <c r="F199" s="158">
        <f t="shared" si="271"/>
        <v>0</v>
      </c>
      <c r="G199" s="159">
        <f t="shared" si="237"/>
        <v>0</v>
      </c>
      <c r="H199" s="160"/>
      <c r="I199" s="160"/>
      <c r="J199" s="159">
        <f t="shared" si="261"/>
        <v>0</v>
      </c>
      <c r="K199" s="160"/>
      <c r="L199" s="160"/>
      <c r="M199" s="158">
        <f t="shared" ref="M199:M257" si="274">N199</f>
        <v>0</v>
      </c>
      <c r="N199" s="159">
        <f t="shared" si="272"/>
        <v>0</v>
      </c>
      <c r="O199" s="160"/>
      <c r="P199" s="158">
        <f t="shared" ref="P199:P257" si="275">Q199+U199</f>
        <v>0</v>
      </c>
      <c r="Q199" s="159">
        <f t="shared" si="262"/>
        <v>0</v>
      </c>
      <c r="R199" s="160"/>
      <c r="S199" s="160"/>
      <c r="T199" s="160"/>
      <c r="U199" s="159">
        <f t="shared" si="263"/>
        <v>0</v>
      </c>
      <c r="V199" s="160"/>
      <c r="W199" s="160"/>
      <c r="X199" s="158">
        <f t="shared" ref="X199:X257" si="276">Y199+AG199+AJ199</f>
        <v>0</v>
      </c>
      <c r="Y199" s="159">
        <f t="shared" ref="Y199:Y257" si="277">SUM(Z199:AF199)</f>
        <v>0</v>
      </c>
      <c r="Z199" s="160"/>
      <c r="AA199" s="160"/>
      <c r="AB199" s="160"/>
      <c r="AC199" s="160"/>
      <c r="AD199" s="160"/>
      <c r="AE199" s="160"/>
      <c r="AF199" s="160"/>
      <c r="AG199" s="159">
        <f t="shared" si="265"/>
        <v>0</v>
      </c>
      <c r="AH199" s="160"/>
      <c r="AI199" s="160"/>
      <c r="AJ199" s="159">
        <f t="shared" si="266"/>
        <v>0</v>
      </c>
      <c r="AK199" s="160"/>
      <c r="AL199" s="160"/>
      <c r="AM199" s="160"/>
      <c r="AN199" s="158">
        <f t="shared" ref="AN199:AN257" si="278">AO199+AQ199+AU199+AY199+BA199</f>
        <v>0</v>
      </c>
      <c r="AO199" s="159">
        <f t="shared" si="273"/>
        <v>0</v>
      </c>
      <c r="AP199" s="160"/>
      <c r="AQ199" s="159">
        <f t="shared" si="244"/>
        <v>0</v>
      </c>
      <c r="AR199" s="160"/>
      <c r="AS199" s="160"/>
      <c r="AT199" s="160"/>
      <c r="AU199" s="159">
        <f t="shared" si="245"/>
        <v>0</v>
      </c>
      <c r="AV199" s="160"/>
      <c r="AW199" s="160"/>
      <c r="AX199" s="160"/>
      <c r="AY199" s="159">
        <f t="shared" si="238"/>
        <v>0</v>
      </c>
      <c r="AZ199" s="160"/>
      <c r="BA199" s="159">
        <f t="shared" si="238"/>
        <v>0</v>
      </c>
      <c r="BB199" s="160"/>
      <c r="BC199" s="158">
        <f t="shared" si="235"/>
        <v>0</v>
      </c>
      <c r="BD199" s="159">
        <f t="shared" ref="BD199:BD257" si="279">SUM(BE199:BF199)</f>
        <v>0</v>
      </c>
      <c r="BE199" s="160"/>
      <c r="BF199" s="160"/>
      <c r="BG199" s="159">
        <f t="shared" si="246"/>
        <v>0</v>
      </c>
      <c r="BH199" s="160"/>
      <c r="BI199" s="160"/>
      <c r="BJ199" s="160"/>
      <c r="BK199" s="159">
        <f t="shared" ref="BK199:BK257" si="280">SUM(BL199)</f>
        <v>0</v>
      </c>
      <c r="BL199" s="160"/>
      <c r="BM199" s="159">
        <f t="shared" si="247"/>
        <v>0</v>
      </c>
      <c r="BN199" s="160"/>
      <c r="BO199" s="160"/>
      <c r="BP199" s="160"/>
      <c r="BQ199" s="159">
        <f t="shared" si="248"/>
        <v>0</v>
      </c>
      <c r="BR199" s="160"/>
      <c r="BS199" s="160"/>
      <c r="BT199" s="160"/>
      <c r="BU199" s="160"/>
      <c r="BV199" s="158">
        <f t="shared" ref="BV199:BV257" si="281">BW199</f>
        <v>0</v>
      </c>
      <c r="BW199" s="159">
        <f t="shared" si="268"/>
        <v>0</v>
      </c>
      <c r="BX199" s="160"/>
      <c r="BY199" s="158">
        <f t="shared" ref="BY199:BY257" si="282">BZ199+CD199+CF199+CI199+CK199</f>
        <v>0</v>
      </c>
      <c r="BZ199" s="159">
        <f t="shared" si="249"/>
        <v>0</v>
      </c>
      <c r="CA199" s="160"/>
      <c r="CB199" s="160"/>
      <c r="CC199" s="160"/>
      <c r="CD199" s="159">
        <f t="shared" ref="CD199:CD257" si="283">SUM(CE199)</f>
        <v>0</v>
      </c>
      <c r="CE199" s="160"/>
      <c r="CF199" s="159">
        <f t="shared" si="269"/>
        <v>0</v>
      </c>
      <c r="CG199" s="160"/>
      <c r="CH199" s="160"/>
      <c r="CI199" s="159">
        <f t="shared" si="240"/>
        <v>0</v>
      </c>
      <c r="CJ199" s="160"/>
      <c r="CK199" s="157">
        <f t="shared" si="250"/>
        <v>0</v>
      </c>
      <c r="CL199" s="160"/>
      <c r="CM199" s="160"/>
      <c r="CN199" s="160"/>
      <c r="CO199" s="149"/>
      <c r="CP199" s="149"/>
    </row>
    <row r="200" spans="1:94" s="102" customFormat="1" ht="20.100000000000001" customHeight="1" outlineLevel="2" x14ac:dyDescent="0.25">
      <c r="A200" s="61"/>
      <c r="B200" s="61"/>
      <c r="C200" s="61">
        <v>444</v>
      </c>
      <c r="D200" s="61"/>
      <c r="E200" s="62" t="s">
        <v>182</v>
      </c>
      <c r="F200" s="156">
        <f t="shared" si="271"/>
        <v>0</v>
      </c>
      <c r="G200" s="161">
        <f t="shared" si="237"/>
        <v>0</v>
      </c>
      <c r="H200" s="157">
        <f>H201*-1</f>
        <v>0</v>
      </c>
      <c r="I200" s="157">
        <f>I201*-1</f>
        <v>0</v>
      </c>
      <c r="J200" s="157">
        <f t="shared" si="261"/>
        <v>0</v>
      </c>
      <c r="K200" s="157">
        <f>K201*-1</f>
        <v>0</v>
      </c>
      <c r="L200" s="157">
        <f>L201*-1</f>
        <v>0</v>
      </c>
      <c r="M200" s="156">
        <f t="shared" si="274"/>
        <v>0</v>
      </c>
      <c r="N200" s="157">
        <f t="shared" si="272"/>
        <v>0</v>
      </c>
      <c r="O200" s="157">
        <f>O201*-1</f>
        <v>0</v>
      </c>
      <c r="P200" s="158">
        <f t="shared" si="275"/>
        <v>0</v>
      </c>
      <c r="Q200" s="157">
        <f t="shared" si="262"/>
        <v>0</v>
      </c>
      <c r="R200" s="157">
        <f>R201*-1</f>
        <v>0</v>
      </c>
      <c r="S200" s="157">
        <f>S201*-1</f>
        <v>0</v>
      </c>
      <c r="T200" s="157">
        <f>T201*-1</f>
        <v>0</v>
      </c>
      <c r="U200" s="157">
        <f t="shared" si="263"/>
        <v>0</v>
      </c>
      <c r="V200" s="157">
        <f>V201*-1</f>
        <v>0</v>
      </c>
      <c r="W200" s="157">
        <f>W201*-1</f>
        <v>0</v>
      </c>
      <c r="X200" s="158">
        <f t="shared" si="276"/>
        <v>0</v>
      </c>
      <c r="Y200" s="157">
        <f t="shared" si="277"/>
        <v>0</v>
      </c>
      <c r="Z200" s="157">
        <f t="shared" ref="Z200:AF200" si="284">Z201*-1</f>
        <v>0</v>
      </c>
      <c r="AA200" s="157">
        <f t="shared" si="284"/>
        <v>0</v>
      </c>
      <c r="AB200" s="157">
        <f t="shared" si="284"/>
        <v>0</v>
      </c>
      <c r="AC200" s="157">
        <f t="shared" si="284"/>
        <v>0</v>
      </c>
      <c r="AD200" s="157">
        <f t="shared" si="284"/>
        <v>0</v>
      </c>
      <c r="AE200" s="157">
        <f t="shared" si="284"/>
        <v>0</v>
      </c>
      <c r="AF200" s="157">
        <f t="shared" si="284"/>
        <v>0</v>
      </c>
      <c r="AG200" s="157">
        <f t="shared" si="265"/>
        <v>0</v>
      </c>
      <c r="AH200" s="157">
        <f>AH201*-1</f>
        <v>0</v>
      </c>
      <c r="AI200" s="157">
        <f>AI201*-1</f>
        <v>0</v>
      </c>
      <c r="AJ200" s="157">
        <f t="shared" si="266"/>
        <v>0</v>
      </c>
      <c r="AK200" s="157">
        <f>AK201*-1</f>
        <v>0</v>
      </c>
      <c r="AL200" s="157">
        <f>AL201*-1</f>
        <v>0</v>
      </c>
      <c r="AM200" s="157">
        <f>AM201*-1</f>
        <v>0</v>
      </c>
      <c r="AN200" s="158">
        <f t="shared" si="278"/>
        <v>0</v>
      </c>
      <c r="AO200" s="157">
        <f t="shared" ref="AO200:AO201" si="285">SUM(AP200)</f>
        <v>0</v>
      </c>
      <c r="AP200" s="157">
        <f>AP201*-1</f>
        <v>0</v>
      </c>
      <c r="AQ200" s="157">
        <f t="shared" si="244"/>
        <v>0</v>
      </c>
      <c r="AR200" s="157">
        <f>AR201*-1</f>
        <v>0</v>
      </c>
      <c r="AS200" s="157">
        <f>AS201*-1</f>
        <v>0</v>
      </c>
      <c r="AT200" s="157">
        <f>AT201*-1</f>
        <v>0</v>
      </c>
      <c r="AU200" s="157">
        <f t="shared" si="245"/>
        <v>0</v>
      </c>
      <c r="AV200" s="157">
        <f>AV201*-1</f>
        <v>0</v>
      </c>
      <c r="AW200" s="157">
        <f>AW201*-1</f>
        <v>0</v>
      </c>
      <c r="AX200" s="157">
        <f>AX201*-1</f>
        <v>0</v>
      </c>
      <c r="AY200" s="157">
        <f t="shared" si="238"/>
        <v>0</v>
      </c>
      <c r="AZ200" s="157">
        <f>AZ201*-1</f>
        <v>0</v>
      </c>
      <c r="BA200" s="157">
        <f t="shared" si="238"/>
        <v>0</v>
      </c>
      <c r="BB200" s="157">
        <f>BB201*-1</f>
        <v>0</v>
      </c>
      <c r="BC200" s="158">
        <f t="shared" si="235"/>
        <v>0</v>
      </c>
      <c r="BD200" s="157">
        <f t="shared" si="279"/>
        <v>0</v>
      </c>
      <c r="BE200" s="157">
        <f>BE201*-1</f>
        <v>0</v>
      </c>
      <c r="BF200" s="157">
        <f>BF201*-1</f>
        <v>0</v>
      </c>
      <c r="BG200" s="157">
        <f t="shared" si="246"/>
        <v>0</v>
      </c>
      <c r="BH200" s="157">
        <f>BH201*-1</f>
        <v>0</v>
      </c>
      <c r="BI200" s="157">
        <f>BI201*-1</f>
        <v>0</v>
      </c>
      <c r="BJ200" s="157">
        <f>BJ201*-1</f>
        <v>0</v>
      </c>
      <c r="BK200" s="157">
        <f t="shared" si="280"/>
        <v>0</v>
      </c>
      <c r="BL200" s="157">
        <f>BL201*-1</f>
        <v>0</v>
      </c>
      <c r="BM200" s="157">
        <f t="shared" si="247"/>
        <v>0</v>
      </c>
      <c r="BN200" s="157">
        <f>BN201*-1</f>
        <v>0</v>
      </c>
      <c r="BO200" s="157">
        <f>BO201*-1</f>
        <v>0</v>
      </c>
      <c r="BP200" s="157">
        <f>BP201*-1</f>
        <v>0</v>
      </c>
      <c r="BQ200" s="157">
        <f t="shared" si="248"/>
        <v>0</v>
      </c>
      <c r="BR200" s="157">
        <f>BR201*-1</f>
        <v>0</v>
      </c>
      <c r="BS200" s="157">
        <f>BS201*-1</f>
        <v>0</v>
      </c>
      <c r="BT200" s="157">
        <f>BT201*-1</f>
        <v>0</v>
      </c>
      <c r="BU200" s="157">
        <f>BU201*-1</f>
        <v>0</v>
      </c>
      <c r="BV200" s="158">
        <f t="shared" si="281"/>
        <v>0</v>
      </c>
      <c r="BW200" s="157">
        <f t="shared" si="268"/>
        <v>0</v>
      </c>
      <c r="BX200" s="157">
        <f>BX201*-1</f>
        <v>0</v>
      </c>
      <c r="BY200" s="158">
        <f t="shared" si="282"/>
        <v>0</v>
      </c>
      <c r="BZ200" s="157">
        <f t="shared" si="249"/>
        <v>0</v>
      </c>
      <c r="CA200" s="157">
        <f>CA201*-1</f>
        <v>0</v>
      </c>
      <c r="CB200" s="157">
        <f>CB201*-1</f>
        <v>0</v>
      </c>
      <c r="CC200" s="157">
        <f>CC201*-1</f>
        <v>0</v>
      </c>
      <c r="CD200" s="157">
        <f t="shared" si="283"/>
        <v>0</v>
      </c>
      <c r="CE200" s="157">
        <f>CE201*-1</f>
        <v>0</v>
      </c>
      <c r="CF200" s="157">
        <f t="shared" si="269"/>
        <v>0</v>
      </c>
      <c r="CG200" s="157">
        <f>CG201*-1</f>
        <v>0</v>
      </c>
      <c r="CH200" s="157">
        <f>CH201*-1</f>
        <v>0</v>
      </c>
      <c r="CI200" s="157">
        <f t="shared" si="240"/>
        <v>0</v>
      </c>
      <c r="CJ200" s="157">
        <f>CJ201*-1</f>
        <v>0</v>
      </c>
      <c r="CK200" s="157">
        <f t="shared" si="250"/>
        <v>0</v>
      </c>
      <c r="CL200" s="157">
        <f>CL201*-1</f>
        <v>0</v>
      </c>
      <c r="CM200" s="157">
        <f>CM201*-1</f>
        <v>0</v>
      </c>
      <c r="CN200" s="157">
        <f>CN201*-1</f>
        <v>0</v>
      </c>
      <c r="CO200" s="137"/>
      <c r="CP200" s="137"/>
    </row>
    <row r="201" spans="1:94" ht="20.100000000000001" customHeight="1" outlineLevel="3" x14ac:dyDescent="0.25">
      <c r="A201" s="111"/>
      <c r="B201" s="111"/>
      <c r="C201" s="112"/>
      <c r="D201" s="113">
        <v>4449</v>
      </c>
      <c r="E201" s="135" t="s">
        <v>183</v>
      </c>
      <c r="F201" s="158">
        <f t="shared" si="271"/>
        <v>0</v>
      </c>
      <c r="G201" s="159">
        <f t="shared" si="237"/>
        <v>0</v>
      </c>
      <c r="H201" s="160"/>
      <c r="I201" s="160"/>
      <c r="J201" s="159">
        <f t="shared" si="261"/>
        <v>0</v>
      </c>
      <c r="K201" s="160"/>
      <c r="L201" s="160"/>
      <c r="M201" s="158">
        <f t="shared" si="274"/>
        <v>0</v>
      </c>
      <c r="N201" s="159">
        <f t="shared" si="272"/>
        <v>0</v>
      </c>
      <c r="O201" s="160"/>
      <c r="P201" s="158">
        <f t="shared" si="275"/>
        <v>0</v>
      </c>
      <c r="Q201" s="159">
        <f t="shared" si="262"/>
        <v>0</v>
      </c>
      <c r="R201" s="160"/>
      <c r="S201" s="160"/>
      <c r="T201" s="160"/>
      <c r="U201" s="159">
        <f t="shared" si="263"/>
        <v>0</v>
      </c>
      <c r="V201" s="160"/>
      <c r="W201" s="160"/>
      <c r="X201" s="158">
        <f t="shared" si="276"/>
        <v>0</v>
      </c>
      <c r="Y201" s="159">
        <f t="shared" si="277"/>
        <v>0</v>
      </c>
      <c r="Z201" s="160"/>
      <c r="AA201" s="160"/>
      <c r="AB201" s="160"/>
      <c r="AC201" s="160"/>
      <c r="AD201" s="160"/>
      <c r="AE201" s="160"/>
      <c r="AF201" s="160"/>
      <c r="AG201" s="159">
        <f t="shared" si="265"/>
        <v>0</v>
      </c>
      <c r="AH201" s="160"/>
      <c r="AI201" s="160"/>
      <c r="AJ201" s="159">
        <f t="shared" si="266"/>
        <v>0</v>
      </c>
      <c r="AK201" s="160"/>
      <c r="AL201" s="160"/>
      <c r="AM201" s="160"/>
      <c r="AN201" s="158">
        <f t="shared" si="278"/>
        <v>0</v>
      </c>
      <c r="AO201" s="159">
        <f t="shared" si="285"/>
        <v>0</v>
      </c>
      <c r="AP201" s="160"/>
      <c r="AQ201" s="159">
        <f t="shared" si="244"/>
        <v>0</v>
      </c>
      <c r="AR201" s="160"/>
      <c r="AS201" s="160"/>
      <c r="AT201" s="160"/>
      <c r="AU201" s="159">
        <f t="shared" si="245"/>
        <v>0</v>
      </c>
      <c r="AV201" s="160"/>
      <c r="AW201" s="160"/>
      <c r="AX201" s="160"/>
      <c r="AY201" s="159">
        <f t="shared" si="238"/>
        <v>0</v>
      </c>
      <c r="AZ201" s="160"/>
      <c r="BA201" s="159">
        <f t="shared" si="238"/>
        <v>0</v>
      </c>
      <c r="BB201" s="160"/>
      <c r="BC201" s="158">
        <f t="shared" si="235"/>
        <v>0</v>
      </c>
      <c r="BD201" s="159">
        <f t="shared" si="279"/>
        <v>0</v>
      </c>
      <c r="BE201" s="160"/>
      <c r="BF201" s="160"/>
      <c r="BG201" s="159">
        <f t="shared" si="246"/>
        <v>0</v>
      </c>
      <c r="BH201" s="160"/>
      <c r="BI201" s="160"/>
      <c r="BJ201" s="160"/>
      <c r="BK201" s="159">
        <f t="shared" si="280"/>
        <v>0</v>
      </c>
      <c r="BL201" s="160"/>
      <c r="BM201" s="159">
        <f t="shared" si="247"/>
        <v>0</v>
      </c>
      <c r="BN201" s="160"/>
      <c r="BO201" s="160"/>
      <c r="BP201" s="160"/>
      <c r="BQ201" s="159">
        <f t="shared" si="248"/>
        <v>0</v>
      </c>
      <c r="BR201" s="160"/>
      <c r="BS201" s="160"/>
      <c r="BT201" s="160"/>
      <c r="BU201" s="160"/>
      <c r="BV201" s="158">
        <f t="shared" si="281"/>
        <v>0</v>
      </c>
      <c r="BW201" s="159">
        <f t="shared" si="268"/>
        <v>0</v>
      </c>
      <c r="BX201" s="160"/>
      <c r="BY201" s="158">
        <f t="shared" si="282"/>
        <v>0</v>
      </c>
      <c r="BZ201" s="159">
        <f t="shared" si="249"/>
        <v>0</v>
      </c>
      <c r="CA201" s="160"/>
      <c r="CB201" s="160"/>
      <c r="CC201" s="160"/>
      <c r="CD201" s="159">
        <f t="shared" si="283"/>
        <v>0</v>
      </c>
      <c r="CE201" s="160"/>
      <c r="CF201" s="159">
        <f t="shared" si="269"/>
        <v>0</v>
      </c>
      <c r="CG201" s="160"/>
      <c r="CH201" s="160"/>
      <c r="CI201" s="159">
        <f t="shared" si="240"/>
        <v>0</v>
      </c>
      <c r="CJ201" s="160"/>
      <c r="CK201" s="157">
        <f t="shared" si="250"/>
        <v>0</v>
      </c>
      <c r="CL201" s="160"/>
      <c r="CM201" s="160"/>
      <c r="CN201" s="160"/>
      <c r="CO201" s="149"/>
      <c r="CP201" s="149"/>
    </row>
    <row r="202" spans="1:94" s="102" customFormat="1" ht="20.100000000000001" customHeight="1" outlineLevel="2" x14ac:dyDescent="0.25">
      <c r="A202" s="61"/>
      <c r="B202" s="61"/>
      <c r="C202" s="61">
        <v>447</v>
      </c>
      <c r="D202" s="61"/>
      <c r="E202" s="62" t="s">
        <v>184</v>
      </c>
      <c r="F202" s="156">
        <f t="shared" si="271"/>
        <v>0</v>
      </c>
      <c r="G202" s="161">
        <f t="shared" si="237"/>
        <v>0</v>
      </c>
      <c r="H202" s="157">
        <f>SUM(H203:H206)*-1</f>
        <v>0</v>
      </c>
      <c r="I202" s="157">
        <f>SUM(I203:I206)*-1</f>
        <v>0</v>
      </c>
      <c r="J202" s="157">
        <f t="shared" si="261"/>
        <v>0</v>
      </c>
      <c r="K202" s="157">
        <f>SUM(K203:K206)*-1</f>
        <v>0</v>
      </c>
      <c r="L202" s="157">
        <f>SUM(L203:L206)*-1</f>
        <v>0</v>
      </c>
      <c r="M202" s="156">
        <f t="shared" si="274"/>
        <v>0</v>
      </c>
      <c r="N202" s="157">
        <f t="shared" si="272"/>
        <v>0</v>
      </c>
      <c r="O202" s="157">
        <f>SUM(O203:O206)*-1</f>
        <v>0</v>
      </c>
      <c r="P202" s="158">
        <f t="shared" si="275"/>
        <v>0</v>
      </c>
      <c r="Q202" s="157">
        <f t="shared" si="262"/>
        <v>0</v>
      </c>
      <c r="R202" s="157">
        <f>SUM(R203:R206)*-1</f>
        <v>0</v>
      </c>
      <c r="S202" s="157">
        <f>SUM(S203:S206)*-1</f>
        <v>0</v>
      </c>
      <c r="T202" s="157">
        <f>SUM(T203:T206)*-1</f>
        <v>0</v>
      </c>
      <c r="U202" s="157">
        <f t="shared" si="263"/>
        <v>0</v>
      </c>
      <c r="V202" s="157">
        <f>SUM(V203:V206)*-1</f>
        <v>0</v>
      </c>
      <c r="W202" s="157">
        <f>SUM(W203:W206)*-1</f>
        <v>0</v>
      </c>
      <c r="X202" s="158">
        <f t="shared" si="276"/>
        <v>0</v>
      </c>
      <c r="Y202" s="157">
        <f t="shared" si="277"/>
        <v>0</v>
      </c>
      <c r="Z202" s="157">
        <f t="shared" ref="Z202:AF202" si="286">SUM(Z203:Z206)*-1</f>
        <v>0</v>
      </c>
      <c r="AA202" s="157">
        <f t="shared" si="286"/>
        <v>0</v>
      </c>
      <c r="AB202" s="157">
        <f t="shared" si="286"/>
        <v>0</v>
      </c>
      <c r="AC202" s="157">
        <f t="shared" si="286"/>
        <v>0</v>
      </c>
      <c r="AD202" s="157">
        <f t="shared" si="286"/>
        <v>0</v>
      </c>
      <c r="AE202" s="157">
        <f t="shared" si="286"/>
        <v>0</v>
      </c>
      <c r="AF202" s="157">
        <f t="shared" si="286"/>
        <v>0</v>
      </c>
      <c r="AG202" s="157">
        <f t="shared" si="265"/>
        <v>0</v>
      </c>
      <c r="AH202" s="157">
        <f>SUM(AH203:AH206)*-1</f>
        <v>0</v>
      </c>
      <c r="AI202" s="157">
        <f>SUM(AI203:AI206)*-1</f>
        <v>0</v>
      </c>
      <c r="AJ202" s="157">
        <f t="shared" si="266"/>
        <v>0</v>
      </c>
      <c r="AK202" s="157">
        <f>SUM(AK203:AK206)*-1</f>
        <v>0</v>
      </c>
      <c r="AL202" s="157">
        <f>SUM(AL203:AL206)*-1</f>
        <v>0</v>
      </c>
      <c r="AM202" s="157">
        <f>SUM(AM203:AM206)*-1</f>
        <v>0</v>
      </c>
      <c r="AN202" s="158">
        <f t="shared" si="278"/>
        <v>0</v>
      </c>
      <c r="AO202" s="157">
        <f t="shared" ref="AO202" si="287">SUM(AP202)</f>
        <v>0</v>
      </c>
      <c r="AP202" s="157">
        <f>SUM(AP203:AP206)*-1</f>
        <v>0</v>
      </c>
      <c r="AQ202" s="157">
        <f t="shared" si="244"/>
        <v>0</v>
      </c>
      <c r="AR202" s="157">
        <f>SUM(AR203:AR206)*-1</f>
        <v>0</v>
      </c>
      <c r="AS202" s="157">
        <f>SUM(AS203:AS206)*-1</f>
        <v>0</v>
      </c>
      <c r="AT202" s="157">
        <f>SUM(AT203:AT206)*-1</f>
        <v>0</v>
      </c>
      <c r="AU202" s="157">
        <f t="shared" si="245"/>
        <v>0</v>
      </c>
      <c r="AV202" s="157">
        <f>SUM(AV203:AV206)*-1</f>
        <v>0</v>
      </c>
      <c r="AW202" s="157">
        <f>SUM(AW203:AW206)*-1</f>
        <v>0</v>
      </c>
      <c r="AX202" s="157">
        <f>SUM(AX203:AX206)*-1</f>
        <v>0</v>
      </c>
      <c r="AY202" s="157">
        <f t="shared" si="238"/>
        <v>0</v>
      </c>
      <c r="AZ202" s="157">
        <f>SUM(AZ203:AZ206)*-1</f>
        <v>0</v>
      </c>
      <c r="BA202" s="157">
        <f t="shared" si="238"/>
        <v>0</v>
      </c>
      <c r="BB202" s="157">
        <f>SUM(BB203:BB206)*-1</f>
        <v>0</v>
      </c>
      <c r="BC202" s="158">
        <f t="shared" si="235"/>
        <v>0</v>
      </c>
      <c r="BD202" s="157">
        <f t="shared" si="279"/>
        <v>0</v>
      </c>
      <c r="BE202" s="157">
        <f>SUM(BE203:BE206)*-1</f>
        <v>0</v>
      </c>
      <c r="BF202" s="157">
        <f>SUM(BF203:BF206)*-1</f>
        <v>0</v>
      </c>
      <c r="BG202" s="157">
        <f t="shared" si="246"/>
        <v>0</v>
      </c>
      <c r="BH202" s="157">
        <f>SUM(BH203:BH206)*-1</f>
        <v>0</v>
      </c>
      <c r="BI202" s="157">
        <f>SUM(BI203:BI206)*-1</f>
        <v>0</v>
      </c>
      <c r="BJ202" s="157">
        <f>SUM(BJ203:BJ206)*-1</f>
        <v>0</v>
      </c>
      <c r="BK202" s="157">
        <f t="shared" si="280"/>
        <v>0</v>
      </c>
      <c r="BL202" s="157">
        <f>SUM(BL203:BL206)*-1</f>
        <v>0</v>
      </c>
      <c r="BM202" s="157">
        <f t="shared" si="247"/>
        <v>0</v>
      </c>
      <c r="BN202" s="157">
        <f>SUM(BN203:BN206)*-1</f>
        <v>0</v>
      </c>
      <c r="BO202" s="157">
        <f>SUM(BO203:BO206)*-1</f>
        <v>0</v>
      </c>
      <c r="BP202" s="157">
        <f>SUM(BP203:BP206)*-1</f>
        <v>0</v>
      </c>
      <c r="BQ202" s="157">
        <f t="shared" si="248"/>
        <v>0</v>
      </c>
      <c r="BR202" s="157">
        <f>SUM(BR203:BR206)*-1</f>
        <v>0</v>
      </c>
      <c r="BS202" s="157">
        <f>SUM(BS203:BS206)*-1</f>
        <v>0</v>
      </c>
      <c r="BT202" s="157">
        <f>SUM(BT203:BT206)*-1</f>
        <v>0</v>
      </c>
      <c r="BU202" s="157">
        <f>SUM(BU203:BU206)*-1</f>
        <v>0</v>
      </c>
      <c r="BV202" s="158">
        <f t="shared" si="281"/>
        <v>0</v>
      </c>
      <c r="BW202" s="157">
        <f t="shared" si="268"/>
        <v>0</v>
      </c>
      <c r="BX202" s="157">
        <f>SUM(BX203:BX206)*-1</f>
        <v>0</v>
      </c>
      <c r="BY202" s="158">
        <f t="shared" si="282"/>
        <v>0</v>
      </c>
      <c r="BZ202" s="157">
        <f t="shared" si="249"/>
        <v>0</v>
      </c>
      <c r="CA202" s="157">
        <f>SUM(CA203:CA206)*-1</f>
        <v>0</v>
      </c>
      <c r="CB202" s="157">
        <f>SUM(CB203:CB206)*-1</f>
        <v>0</v>
      </c>
      <c r="CC202" s="157">
        <f>SUM(CC203:CC206)*-1</f>
        <v>0</v>
      </c>
      <c r="CD202" s="157">
        <f t="shared" si="283"/>
        <v>0</v>
      </c>
      <c r="CE202" s="157">
        <f>SUM(CE203:CE206)*-1</f>
        <v>0</v>
      </c>
      <c r="CF202" s="157">
        <f t="shared" si="269"/>
        <v>0</v>
      </c>
      <c r="CG202" s="157">
        <f>SUM(CG203:CG206)*-1</f>
        <v>0</v>
      </c>
      <c r="CH202" s="157">
        <f>SUM(CH203:CH206)*-1</f>
        <v>0</v>
      </c>
      <c r="CI202" s="157">
        <f t="shared" si="240"/>
        <v>0</v>
      </c>
      <c r="CJ202" s="157">
        <f>SUM(CJ203:CJ206)*-1</f>
        <v>0</v>
      </c>
      <c r="CK202" s="157">
        <f t="shared" si="250"/>
        <v>0</v>
      </c>
      <c r="CL202" s="157">
        <f>SUM(CL203:CL206)*-1</f>
        <v>0</v>
      </c>
      <c r="CM202" s="157">
        <f>SUM(CM203:CM206)*-1</f>
        <v>0</v>
      </c>
      <c r="CN202" s="157">
        <f>SUM(CN203:CN206)*-1</f>
        <v>0</v>
      </c>
      <c r="CO202" s="137"/>
      <c r="CP202" s="137"/>
    </row>
    <row r="203" spans="1:94" ht="20.100000000000001" customHeight="1" outlineLevel="3" x14ac:dyDescent="0.25">
      <c r="A203" s="111"/>
      <c r="B203" s="111"/>
      <c r="C203" s="112"/>
      <c r="D203" s="113">
        <v>4470</v>
      </c>
      <c r="E203" s="135" t="s">
        <v>185</v>
      </c>
      <c r="F203" s="158">
        <f t="shared" si="271"/>
        <v>0</v>
      </c>
      <c r="G203" s="159">
        <f t="shared" si="237"/>
        <v>0</v>
      </c>
      <c r="H203" s="160"/>
      <c r="I203" s="160"/>
      <c r="J203" s="159">
        <f t="shared" si="261"/>
        <v>0</v>
      </c>
      <c r="K203" s="160"/>
      <c r="L203" s="160"/>
      <c r="M203" s="158">
        <f t="shared" si="274"/>
        <v>0</v>
      </c>
      <c r="N203" s="159">
        <f t="shared" si="272"/>
        <v>0</v>
      </c>
      <c r="O203" s="160"/>
      <c r="P203" s="158">
        <f t="shared" si="275"/>
        <v>0</v>
      </c>
      <c r="Q203" s="159">
        <f t="shared" si="262"/>
        <v>0</v>
      </c>
      <c r="R203" s="160"/>
      <c r="S203" s="160"/>
      <c r="T203" s="160"/>
      <c r="U203" s="159">
        <f t="shared" si="263"/>
        <v>0</v>
      </c>
      <c r="V203" s="160"/>
      <c r="W203" s="160"/>
      <c r="X203" s="158">
        <f t="shared" si="276"/>
        <v>0</v>
      </c>
      <c r="Y203" s="159">
        <f t="shared" si="277"/>
        <v>0</v>
      </c>
      <c r="Z203" s="160"/>
      <c r="AA203" s="160"/>
      <c r="AB203" s="160"/>
      <c r="AC203" s="160"/>
      <c r="AD203" s="160"/>
      <c r="AE203" s="160"/>
      <c r="AF203" s="160"/>
      <c r="AG203" s="159">
        <f t="shared" si="265"/>
        <v>0</v>
      </c>
      <c r="AH203" s="160"/>
      <c r="AI203" s="160"/>
      <c r="AJ203" s="159">
        <f t="shared" si="266"/>
        <v>0</v>
      </c>
      <c r="AK203" s="160"/>
      <c r="AL203" s="160"/>
      <c r="AM203" s="160"/>
      <c r="AN203" s="158">
        <f t="shared" si="278"/>
        <v>0</v>
      </c>
      <c r="AO203" s="159">
        <f t="shared" ref="AO203" si="288">SUM(AP203)</f>
        <v>0</v>
      </c>
      <c r="AP203" s="160"/>
      <c r="AQ203" s="159">
        <f t="shared" si="244"/>
        <v>0</v>
      </c>
      <c r="AR203" s="160"/>
      <c r="AS203" s="160"/>
      <c r="AT203" s="160"/>
      <c r="AU203" s="159">
        <f t="shared" si="245"/>
        <v>0</v>
      </c>
      <c r="AV203" s="160"/>
      <c r="AW203" s="160"/>
      <c r="AX203" s="160"/>
      <c r="AY203" s="159">
        <f t="shared" si="238"/>
        <v>0</v>
      </c>
      <c r="AZ203" s="160"/>
      <c r="BA203" s="159">
        <f t="shared" si="238"/>
        <v>0</v>
      </c>
      <c r="BB203" s="160"/>
      <c r="BC203" s="158">
        <f t="shared" si="235"/>
        <v>0</v>
      </c>
      <c r="BD203" s="159">
        <f t="shared" si="279"/>
        <v>0</v>
      </c>
      <c r="BE203" s="160"/>
      <c r="BF203" s="160"/>
      <c r="BG203" s="159">
        <f t="shared" si="246"/>
        <v>0</v>
      </c>
      <c r="BH203" s="160"/>
      <c r="BI203" s="160"/>
      <c r="BJ203" s="160"/>
      <c r="BK203" s="159">
        <f t="shared" si="280"/>
        <v>0</v>
      </c>
      <c r="BL203" s="160"/>
      <c r="BM203" s="159">
        <f t="shared" si="247"/>
        <v>0</v>
      </c>
      <c r="BN203" s="160"/>
      <c r="BO203" s="160"/>
      <c r="BP203" s="160"/>
      <c r="BQ203" s="159">
        <f t="shared" si="248"/>
        <v>0</v>
      </c>
      <c r="BR203" s="160"/>
      <c r="BS203" s="160"/>
      <c r="BT203" s="160"/>
      <c r="BU203" s="160"/>
      <c r="BV203" s="158">
        <f t="shared" si="281"/>
        <v>0</v>
      </c>
      <c r="BW203" s="159">
        <f t="shared" si="268"/>
        <v>0</v>
      </c>
      <c r="BX203" s="160"/>
      <c r="BY203" s="158">
        <f t="shared" si="282"/>
        <v>0</v>
      </c>
      <c r="BZ203" s="159">
        <f t="shared" si="249"/>
        <v>0</v>
      </c>
      <c r="CA203" s="160"/>
      <c r="CB203" s="160"/>
      <c r="CC203" s="160"/>
      <c r="CD203" s="159">
        <f t="shared" si="283"/>
        <v>0</v>
      </c>
      <c r="CE203" s="160"/>
      <c r="CF203" s="159">
        <f t="shared" si="269"/>
        <v>0</v>
      </c>
      <c r="CG203" s="160"/>
      <c r="CH203" s="160"/>
      <c r="CI203" s="159">
        <f t="shared" si="240"/>
        <v>0</v>
      </c>
      <c r="CJ203" s="160"/>
      <c r="CK203" s="157">
        <f t="shared" si="250"/>
        <v>0</v>
      </c>
      <c r="CL203" s="160"/>
      <c r="CM203" s="160"/>
      <c r="CN203" s="160"/>
      <c r="CO203" s="149"/>
      <c r="CP203" s="149"/>
    </row>
    <row r="204" spans="1:94" ht="20.100000000000001" customHeight="1" outlineLevel="3" x14ac:dyDescent="0.25">
      <c r="A204" s="111"/>
      <c r="B204" s="111"/>
      <c r="C204" s="112"/>
      <c r="D204" s="113">
        <v>4471</v>
      </c>
      <c r="E204" s="135" t="s">
        <v>186</v>
      </c>
      <c r="F204" s="158">
        <f t="shared" si="271"/>
        <v>0</v>
      </c>
      <c r="G204" s="159">
        <f t="shared" si="237"/>
        <v>0</v>
      </c>
      <c r="H204" s="160"/>
      <c r="I204" s="160"/>
      <c r="J204" s="159">
        <f t="shared" si="261"/>
        <v>0</v>
      </c>
      <c r="K204" s="160"/>
      <c r="L204" s="160"/>
      <c r="M204" s="158">
        <f t="shared" si="274"/>
        <v>0</v>
      </c>
      <c r="N204" s="159">
        <f t="shared" si="272"/>
        <v>0</v>
      </c>
      <c r="O204" s="160"/>
      <c r="P204" s="158">
        <f t="shared" si="275"/>
        <v>0</v>
      </c>
      <c r="Q204" s="159">
        <f t="shared" si="262"/>
        <v>0</v>
      </c>
      <c r="R204" s="160"/>
      <c r="S204" s="160"/>
      <c r="T204" s="160"/>
      <c r="U204" s="159">
        <f t="shared" si="263"/>
        <v>0</v>
      </c>
      <c r="V204" s="160"/>
      <c r="W204" s="160"/>
      <c r="X204" s="158">
        <f t="shared" si="276"/>
        <v>0</v>
      </c>
      <c r="Y204" s="159">
        <f t="shared" si="277"/>
        <v>0</v>
      </c>
      <c r="Z204" s="160"/>
      <c r="AA204" s="160"/>
      <c r="AB204" s="160"/>
      <c r="AC204" s="160"/>
      <c r="AD204" s="160"/>
      <c r="AE204" s="160"/>
      <c r="AF204" s="160"/>
      <c r="AG204" s="159">
        <f t="shared" si="265"/>
        <v>0</v>
      </c>
      <c r="AH204" s="160"/>
      <c r="AI204" s="160"/>
      <c r="AJ204" s="159">
        <f t="shared" si="266"/>
        <v>0</v>
      </c>
      <c r="AK204" s="160"/>
      <c r="AL204" s="160"/>
      <c r="AM204" s="160"/>
      <c r="AN204" s="158">
        <f t="shared" si="278"/>
        <v>0</v>
      </c>
      <c r="AO204" s="159">
        <f t="shared" ref="AO204:AO206" si="289">SUM(AP204)</f>
        <v>0</v>
      </c>
      <c r="AP204" s="160"/>
      <c r="AQ204" s="159">
        <f t="shared" si="244"/>
        <v>0</v>
      </c>
      <c r="AR204" s="160"/>
      <c r="AS204" s="160"/>
      <c r="AT204" s="160"/>
      <c r="AU204" s="159">
        <f t="shared" si="245"/>
        <v>0</v>
      </c>
      <c r="AV204" s="160"/>
      <c r="AW204" s="160"/>
      <c r="AX204" s="160"/>
      <c r="AY204" s="159">
        <f t="shared" si="238"/>
        <v>0</v>
      </c>
      <c r="AZ204" s="160"/>
      <c r="BA204" s="159">
        <f t="shared" si="238"/>
        <v>0</v>
      </c>
      <c r="BB204" s="160"/>
      <c r="BC204" s="158">
        <f t="shared" si="235"/>
        <v>0</v>
      </c>
      <c r="BD204" s="159">
        <f t="shared" si="279"/>
        <v>0</v>
      </c>
      <c r="BE204" s="160"/>
      <c r="BF204" s="160"/>
      <c r="BG204" s="159">
        <f t="shared" si="246"/>
        <v>0</v>
      </c>
      <c r="BH204" s="160"/>
      <c r="BI204" s="160"/>
      <c r="BJ204" s="160"/>
      <c r="BK204" s="159">
        <f t="shared" si="280"/>
        <v>0</v>
      </c>
      <c r="BL204" s="160"/>
      <c r="BM204" s="159">
        <f t="shared" si="247"/>
        <v>0</v>
      </c>
      <c r="BN204" s="160"/>
      <c r="BO204" s="160"/>
      <c r="BP204" s="160"/>
      <c r="BQ204" s="159">
        <f t="shared" si="248"/>
        <v>0</v>
      </c>
      <c r="BR204" s="160"/>
      <c r="BS204" s="160"/>
      <c r="BT204" s="160"/>
      <c r="BU204" s="160"/>
      <c r="BV204" s="158">
        <f t="shared" si="281"/>
        <v>0</v>
      </c>
      <c r="BW204" s="159">
        <f t="shared" si="268"/>
        <v>0</v>
      </c>
      <c r="BX204" s="160"/>
      <c r="BY204" s="158">
        <f t="shared" si="282"/>
        <v>0</v>
      </c>
      <c r="BZ204" s="159">
        <f t="shared" si="249"/>
        <v>0</v>
      </c>
      <c r="CA204" s="160"/>
      <c r="CB204" s="160"/>
      <c r="CC204" s="160"/>
      <c r="CD204" s="159">
        <f t="shared" si="283"/>
        <v>0</v>
      </c>
      <c r="CE204" s="160"/>
      <c r="CF204" s="159">
        <f t="shared" si="269"/>
        <v>0</v>
      </c>
      <c r="CG204" s="160"/>
      <c r="CH204" s="160"/>
      <c r="CI204" s="159">
        <f t="shared" si="240"/>
        <v>0</v>
      </c>
      <c r="CJ204" s="160"/>
      <c r="CK204" s="157">
        <f t="shared" si="250"/>
        <v>0</v>
      </c>
      <c r="CL204" s="160"/>
      <c r="CM204" s="160"/>
      <c r="CN204" s="160"/>
      <c r="CO204" s="149"/>
      <c r="CP204" s="149"/>
    </row>
    <row r="205" spans="1:94" ht="20.100000000000001" customHeight="1" outlineLevel="3" x14ac:dyDescent="0.25">
      <c r="A205" s="111"/>
      <c r="B205" s="111"/>
      <c r="C205" s="112"/>
      <c r="D205" s="113">
        <v>4472</v>
      </c>
      <c r="E205" s="135" t="s">
        <v>187</v>
      </c>
      <c r="F205" s="158">
        <f t="shared" si="271"/>
        <v>0</v>
      </c>
      <c r="G205" s="159">
        <f t="shared" si="237"/>
        <v>0</v>
      </c>
      <c r="H205" s="160"/>
      <c r="I205" s="160"/>
      <c r="J205" s="159">
        <f t="shared" si="261"/>
        <v>0</v>
      </c>
      <c r="K205" s="160"/>
      <c r="L205" s="160"/>
      <c r="M205" s="158">
        <f t="shared" si="274"/>
        <v>0</v>
      </c>
      <c r="N205" s="159">
        <f t="shared" si="272"/>
        <v>0</v>
      </c>
      <c r="O205" s="160"/>
      <c r="P205" s="158">
        <f t="shared" si="275"/>
        <v>0</v>
      </c>
      <c r="Q205" s="159">
        <f t="shared" si="262"/>
        <v>0</v>
      </c>
      <c r="R205" s="160"/>
      <c r="S205" s="160"/>
      <c r="T205" s="160"/>
      <c r="U205" s="159">
        <f t="shared" si="263"/>
        <v>0</v>
      </c>
      <c r="V205" s="160"/>
      <c r="W205" s="160"/>
      <c r="X205" s="158">
        <f t="shared" si="276"/>
        <v>0</v>
      </c>
      <c r="Y205" s="159">
        <f t="shared" si="277"/>
        <v>0</v>
      </c>
      <c r="Z205" s="160"/>
      <c r="AA205" s="160"/>
      <c r="AB205" s="160"/>
      <c r="AC205" s="160"/>
      <c r="AD205" s="160"/>
      <c r="AE205" s="160"/>
      <c r="AF205" s="160"/>
      <c r="AG205" s="159">
        <f t="shared" si="265"/>
        <v>0</v>
      </c>
      <c r="AH205" s="160"/>
      <c r="AI205" s="160"/>
      <c r="AJ205" s="159">
        <f t="shared" si="266"/>
        <v>0</v>
      </c>
      <c r="AK205" s="160"/>
      <c r="AL205" s="160"/>
      <c r="AM205" s="160"/>
      <c r="AN205" s="158">
        <f t="shared" si="278"/>
        <v>0</v>
      </c>
      <c r="AO205" s="159">
        <f t="shared" si="289"/>
        <v>0</v>
      </c>
      <c r="AP205" s="160"/>
      <c r="AQ205" s="159">
        <f t="shared" si="244"/>
        <v>0</v>
      </c>
      <c r="AR205" s="160"/>
      <c r="AS205" s="160"/>
      <c r="AT205" s="160"/>
      <c r="AU205" s="159">
        <f t="shared" si="245"/>
        <v>0</v>
      </c>
      <c r="AV205" s="160"/>
      <c r="AW205" s="160"/>
      <c r="AX205" s="160"/>
      <c r="AY205" s="159">
        <f t="shared" si="238"/>
        <v>0</v>
      </c>
      <c r="AZ205" s="160"/>
      <c r="BA205" s="159">
        <f t="shared" si="238"/>
        <v>0</v>
      </c>
      <c r="BB205" s="160"/>
      <c r="BC205" s="158">
        <f t="shared" si="235"/>
        <v>0</v>
      </c>
      <c r="BD205" s="159">
        <f t="shared" si="279"/>
        <v>0</v>
      </c>
      <c r="BE205" s="160"/>
      <c r="BF205" s="160"/>
      <c r="BG205" s="159">
        <f t="shared" si="246"/>
        <v>0</v>
      </c>
      <c r="BH205" s="160"/>
      <c r="BI205" s="160"/>
      <c r="BJ205" s="160"/>
      <c r="BK205" s="159">
        <f t="shared" si="280"/>
        <v>0</v>
      </c>
      <c r="BL205" s="160"/>
      <c r="BM205" s="159">
        <f t="shared" si="247"/>
        <v>0</v>
      </c>
      <c r="BN205" s="160"/>
      <c r="BO205" s="160"/>
      <c r="BP205" s="160"/>
      <c r="BQ205" s="159">
        <f t="shared" si="248"/>
        <v>0</v>
      </c>
      <c r="BR205" s="160"/>
      <c r="BS205" s="160"/>
      <c r="BT205" s="160"/>
      <c r="BU205" s="160"/>
      <c r="BV205" s="158">
        <f t="shared" si="281"/>
        <v>0</v>
      </c>
      <c r="BW205" s="159">
        <f t="shared" si="268"/>
        <v>0</v>
      </c>
      <c r="BX205" s="160"/>
      <c r="BY205" s="158">
        <f t="shared" si="282"/>
        <v>0</v>
      </c>
      <c r="BZ205" s="159">
        <f t="shared" si="249"/>
        <v>0</v>
      </c>
      <c r="CA205" s="160"/>
      <c r="CB205" s="160"/>
      <c r="CC205" s="160"/>
      <c r="CD205" s="159">
        <f t="shared" si="283"/>
        <v>0</v>
      </c>
      <c r="CE205" s="160"/>
      <c r="CF205" s="159">
        <f t="shared" si="269"/>
        <v>0</v>
      </c>
      <c r="CG205" s="160"/>
      <c r="CH205" s="160"/>
      <c r="CI205" s="159">
        <f t="shared" si="240"/>
        <v>0</v>
      </c>
      <c r="CJ205" s="160"/>
      <c r="CK205" s="157">
        <f t="shared" si="250"/>
        <v>0</v>
      </c>
      <c r="CL205" s="160"/>
      <c r="CM205" s="160"/>
      <c r="CN205" s="160"/>
      <c r="CO205" s="149"/>
      <c r="CP205" s="149"/>
    </row>
    <row r="206" spans="1:94" ht="20.100000000000001" customHeight="1" outlineLevel="3" x14ac:dyDescent="0.25">
      <c r="A206" s="111"/>
      <c r="B206" s="111"/>
      <c r="C206" s="112"/>
      <c r="D206" s="113">
        <v>4479</v>
      </c>
      <c r="E206" s="135" t="s">
        <v>188</v>
      </c>
      <c r="F206" s="158">
        <f t="shared" si="271"/>
        <v>0</v>
      </c>
      <c r="G206" s="159">
        <f t="shared" si="237"/>
        <v>0</v>
      </c>
      <c r="H206" s="160"/>
      <c r="I206" s="160"/>
      <c r="J206" s="159">
        <f t="shared" si="261"/>
        <v>0</v>
      </c>
      <c r="K206" s="160"/>
      <c r="L206" s="160"/>
      <c r="M206" s="158">
        <f t="shared" si="274"/>
        <v>0</v>
      </c>
      <c r="N206" s="159">
        <f t="shared" si="272"/>
        <v>0</v>
      </c>
      <c r="O206" s="160"/>
      <c r="P206" s="158">
        <f t="shared" si="275"/>
        <v>0</v>
      </c>
      <c r="Q206" s="159">
        <f t="shared" si="262"/>
        <v>0</v>
      </c>
      <c r="R206" s="160"/>
      <c r="S206" s="160"/>
      <c r="T206" s="160"/>
      <c r="U206" s="159">
        <f t="shared" si="263"/>
        <v>0</v>
      </c>
      <c r="V206" s="160"/>
      <c r="W206" s="160"/>
      <c r="X206" s="158">
        <f t="shared" si="276"/>
        <v>0</v>
      </c>
      <c r="Y206" s="159">
        <f t="shared" si="277"/>
        <v>0</v>
      </c>
      <c r="Z206" s="160"/>
      <c r="AA206" s="160"/>
      <c r="AB206" s="160"/>
      <c r="AC206" s="160"/>
      <c r="AD206" s="160"/>
      <c r="AE206" s="160"/>
      <c r="AF206" s="160"/>
      <c r="AG206" s="159">
        <f t="shared" si="265"/>
        <v>0</v>
      </c>
      <c r="AH206" s="160"/>
      <c r="AI206" s="160"/>
      <c r="AJ206" s="159">
        <f t="shared" si="266"/>
        <v>0</v>
      </c>
      <c r="AK206" s="160"/>
      <c r="AL206" s="160"/>
      <c r="AM206" s="160"/>
      <c r="AN206" s="158">
        <f t="shared" si="278"/>
        <v>0</v>
      </c>
      <c r="AO206" s="159">
        <f t="shared" si="289"/>
        <v>0</v>
      </c>
      <c r="AP206" s="160"/>
      <c r="AQ206" s="159">
        <f t="shared" si="244"/>
        <v>0</v>
      </c>
      <c r="AR206" s="160"/>
      <c r="AS206" s="160"/>
      <c r="AT206" s="160"/>
      <c r="AU206" s="159">
        <f t="shared" si="245"/>
        <v>0</v>
      </c>
      <c r="AV206" s="160"/>
      <c r="AW206" s="160"/>
      <c r="AX206" s="160"/>
      <c r="AY206" s="159">
        <f t="shared" si="238"/>
        <v>0</v>
      </c>
      <c r="AZ206" s="160"/>
      <c r="BA206" s="159">
        <f t="shared" si="238"/>
        <v>0</v>
      </c>
      <c r="BB206" s="160"/>
      <c r="BC206" s="158">
        <f t="shared" si="235"/>
        <v>0</v>
      </c>
      <c r="BD206" s="159">
        <f t="shared" si="279"/>
        <v>0</v>
      </c>
      <c r="BE206" s="160"/>
      <c r="BF206" s="160"/>
      <c r="BG206" s="159">
        <f t="shared" si="246"/>
        <v>0</v>
      </c>
      <c r="BH206" s="160"/>
      <c r="BI206" s="160"/>
      <c r="BJ206" s="160"/>
      <c r="BK206" s="159">
        <f t="shared" si="280"/>
        <v>0</v>
      </c>
      <c r="BL206" s="160"/>
      <c r="BM206" s="159">
        <f t="shared" si="247"/>
        <v>0</v>
      </c>
      <c r="BN206" s="160"/>
      <c r="BO206" s="160"/>
      <c r="BP206" s="160"/>
      <c r="BQ206" s="159">
        <f t="shared" si="248"/>
        <v>0</v>
      </c>
      <c r="BR206" s="160"/>
      <c r="BS206" s="160"/>
      <c r="BT206" s="160"/>
      <c r="BU206" s="160"/>
      <c r="BV206" s="158">
        <f t="shared" si="281"/>
        <v>0</v>
      </c>
      <c r="BW206" s="159">
        <f t="shared" si="268"/>
        <v>0</v>
      </c>
      <c r="BX206" s="160"/>
      <c r="BY206" s="158">
        <f t="shared" si="282"/>
        <v>0</v>
      </c>
      <c r="BZ206" s="159">
        <f t="shared" si="249"/>
        <v>0</v>
      </c>
      <c r="CA206" s="160"/>
      <c r="CB206" s="160"/>
      <c r="CC206" s="160"/>
      <c r="CD206" s="159">
        <f t="shared" si="283"/>
        <v>0</v>
      </c>
      <c r="CE206" s="160"/>
      <c r="CF206" s="159">
        <f t="shared" si="269"/>
        <v>0</v>
      </c>
      <c r="CG206" s="160"/>
      <c r="CH206" s="160"/>
      <c r="CI206" s="159">
        <f t="shared" si="240"/>
        <v>0</v>
      </c>
      <c r="CJ206" s="160"/>
      <c r="CK206" s="157">
        <f t="shared" si="250"/>
        <v>0</v>
      </c>
      <c r="CL206" s="160"/>
      <c r="CM206" s="160"/>
      <c r="CN206" s="160"/>
      <c r="CO206" s="149"/>
      <c r="CP206" s="149"/>
    </row>
    <row r="207" spans="1:94" s="102" customFormat="1" ht="20.100000000000001" customHeight="1" outlineLevel="1" x14ac:dyDescent="0.25">
      <c r="A207" s="86"/>
      <c r="B207" s="86">
        <v>45</v>
      </c>
      <c r="C207" s="86"/>
      <c r="D207" s="86"/>
      <c r="E207" s="35" t="s">
        <v>189</v>
      </c>
      <c r="F207" s="153">
        <f t="shared" si="271"/>
        <v>0</v>
      </c>
      <c r="G207" s="154">
        <f t="shared" si="237"/>
        <v>0</v>
      </c>
      <c r="H207" s="154">
        <f>H208+H213</f>
        <v>0</v>
      </c>
      <c r="I207" s="154">
        <f>I208+I213</f>
        <v>0</v>
      </c>
      <c r="J207" s="154">
        <f t="shared" si="261"/>
        <v>0</v>
      </c>
      <c r="K207" s="154">
        <f>K208+K213</f>
        <v>0</v>
      </c>
      <c r="L207" s="154">
        <f>L208+L213</f>
        <v>0</v>
      </c>
      <c r="M207" s="153">
        <f t="shared" si="274"/>
        <v>0</v>
      </c>
      <c r="N207" s="154">
        <f t="shared" si="272"/>
        <v>0</v>
      </c>
      <c r="O207" s="154">
        <f>O208+O213</f>
        <v>0</v>
      </c>
      <c r="P207" s="155">
        <f t="shared" si="275"/>
        <v>0</v>
      </c>
      <c r="Q207" s="154">
        <f t="shared" si="262"/>
        <v>0</v>
      </c>
      <c r="R207" s="154">
        <f>R208+R213</f>
        <v>0</v>
      </c>
      <c r="S207" s="154">
        <f>S208+S213</f>
        <v>0</v>
      </c>
      <c r="T207" s="154">
        <f>T208+T213</f>
        <v>0</v>
      </c>
      <c r="U207" s="154">
        <f t="shared" si="263"/>
        <v>0</v>
      </c>
      <c r="V207" s="154">
        <f>V208+V213</f>
        <v>0</v>
      </c>
      <c r="W207" s="154">
        <f>W208+W213</f>
        <v>0</v>
      </c>
      <c r="X207" s="155">
        <f t="shared" si="276"/>
        <v>0</v>
      </c>
      <c r="Y207" s="154">
        <f t="shared" si="277"/>
        <v>0</v>
      </c>
      <c r="Z207" s="154">
        <f t="shared" ref="Z207:AF207" si="290">Z208+Z213</f>
        <v>0</v>
      </c>
      <c r="AA207" s="154">
        <f t="shared" si="290"/>
        <v>0</v>
      </c>
      <c r="AB207" s="154">
        <f t="shared" si="290"/>
        <v>0</v>
      </c>
      <c r="AC207" s="154">
        <f t="shared" si="290"/>
        <v>0</v>
      </c>
      <c r="AD207" s="154">
        <f t="shared" si="290"/>
        <v>0</v>
      </c>
      <c r="AE207" s="154">
        <f t="shared" si="290"/>
        <v>0</v>
      </c>
      <c r="AF207" s="154">
        <f t="shared" si="290"/>
        <v>0</v>
      </c>
      <c r="AG207" s="154">
        <f t="shared" si="265"/>
        <v>0</v>
      </c>
      <c r="AH207" s="154">
        <f>AH208+AH213</f>
        <v>0</v>
      </c>
      <c r="AI207" s="154">
        <f>AI208+AI213</f>
        <v>0</v>
      </c>
      <c r="AJ207" s="154">
        <f t="shared" si="266"/>
        <v>0</v>
      </c>
      <c r="AK207" s="154">
        <f>AK208+AK213</f>
        <v>0</v>
      </c>
      <c r="AL207" s="154">
        <f>AL208+AL213</f>
        <v>0</v>
      </c>
      <c r="AM207" s="154">
        <f>AM208+AM213</f>
        <v>0</v>
      </c>
      <c r="AN207" s="155">
        <f t="shared" si="278"/>
        <v>0</v>
      </c>
      <c r="AO207" s="154">
        <f t="shared" ref="AO207" si="291">SUM(AP207)</f>
        <v>0</v>
      </c>
      <c r="AP207" s="154">
        <f>AP208+AP213</f>
        <v>0</v>
      </c>
      <c r="AQ207" s="154">
        <f t="shared" si="244"/>
        <v>0</v>
      </c>
      <c r="AR207" s="154">
        <f>AR208+AR213</f>
        <v>0</v>
      </c>
      <c r="AS207" s="154">
        <f>AS208+AS213</f>
        <v>0</v>
      </c>
      <c r="AT207" s="154">
        <f>AT208+AT213</f>
        <v>0</v>
      </c>
      <c r="AU207" s="154">
        <f t="shared" si="245"/>
        <v>0</v>
      </c>
      <c r="AV207" s="154">
        <f>AV208+AV213</f>
        <v>0</v>
      </c>
      <c r="AW207" s="154">
        <f>AW208+AW213</f>
        <v>0</v>
      </c>
      <c r="AX207" s="154">
        <f>AX208+AX213</f>
        <v>0</v>
      </c>
      <c r="AY207" s="154">
        <f t="shared" si="238"/>
        <v>0</v>
      </c>
      <c r="AZ207" s="154">
        <f>AZ208+AZ213</f>
        <v>0</v>
      </c>
      <c r="BA207" s="154">
        <f t="shared" si="238"/>
        <v>0</v>
      </c>
      <c r="BB207" s="154">
        <f>BB208+BB213</f>
        <v>0</v>
      </c>
      <c r="BC207" s="155">
        <f t="shared" si="235"/>
        <v>0</v>
      </c>
      <c r="BD207" s="154">
        <f t="shared" si="279"/>
        <v>0</v>
      </c>
      <c r="BE207" s="154">
        <f>BE208+BE213</f>
        <v>0</v>
      </c>
      <c r="BF207" s="154">
        <f>BF208+BF213</f>
        <v>0</v>
      </c>
      <c r="BG207" s="154">
        <f t="shared" si="246"/>
        <v>0</v>
      </c>
      <c r="BH207" s="154">
        <f>BH208+BH213</f>
        <v>0</v>
      </c>
      <c r="BI207" s="154">
        <f>BI208+BI213</f>
        <v>0</v>
      </c>
      <c r="BJ207" s="154">
        <f>BJ208+BJ213</f>
        <v>0</v>
      </c>
      <c r="BK207" s="154">
        <f t="shared" si="280"/>
        <v>0</v>
      </c>
      <c r="BL207" s="154">
        <f>BL208+BL213</f>
        <v>0</v>
      </c>
      <c r="BM207" s="154">
        <f t="shared" si="247"/>
        <v>0</v>
      </c>
      <c r="BN207" s="154">
        <f>BN208+BN213</f>
        <v>0</v>
      </c>
      <c r="BO207" s="154">
        <f>BO208+BO213</f>
        <v>0</v>
      </c>
      <c r="BP207" s="154">
        <f>BP208+BP213</f>
        <v>0</v>
      </c>
      <c r="BQ207" s="154">
        <f t="shared" si="248"/>
        <v>0</v>
      </c>
      <c r="BR207" s="154">
        <f>BR208+BR213</f>
        <v>0</v>
      </c>
      <c r="BS207" s="154">
        <f>BS208+BS213</f>
        <v>0</v>
      </c>
      <c r="BT207" s="154">
        <f>BT208+BT213</f>
        <v>0</v>
      </c>
      <c r="BU207" s="154">
        <f>BU208+BU213</f>
        <v>0</v>
      </c>
      <c r="BV207" s="155">
        <f t="shared" si="281"/>
        <v>0</v>
      </c>
      <c r="BW207" s="154">
        <f t="shared" si="268"/>
        <v>0</v>
      </c>
      <c r="BX207" s="154">
        <f>BX208+BX213</f>
        <v>0</v>
      </c>
      <c r="BY207" s="155">
        <f t="shared" si="282"/>
        <v>0</v>
      </c>
      <c r="BZ207" s="154">
        <f t="shared" si="249"/>
        <v>0</v>
      </c>
      <c r="CA207" s="154">
        <f>CA208+CA213</f>
        <v>0</v>
      </c>
      <c r="CB207" s="154">
        <f>CB208+CB213</f>
        <v>0</v>
      </c>
      <c r="CC207" s="154">
        <f>CC208+CC213</f>
        <v>0</v>
      </c>
      <c r="CD207" s="154">
        <f t="shared" si="283"/>
        <v>0</v>
      </c>
      <c r="CE207" s="154">
        <f>CE208+CE213</f>
        <v>0</v>
      </c>
      <c r="CF207" s="154">
        <f t="shared" si="269"/>
        <v>0</v>
      </c>
      <c r="CG207" s="154">
        <f>CG208+CG213</f>
        <v>0</v>
      </c>
      <c r="CH207" s="154">
        <f>CH208+CH213</f>
        <v>0</v>
      </c>
      <c r="CI207" s="154">
        <f t="shared" si="240"/>
        <v>0</v>
      </c>
      <c r="CJ207" s="154">
        <f>CJ208+CJ213</f>
        <v>0</v>
      </c>
      <c r="CK207" s="154">
        <f t="shared" si="250"/>
        <v>0</v>
      </c>
      <c r="CL207" s="154">
        <f>CL208+CL213</f>
        <v>0</v>
      </c>
      <c r="CM207" s="154">
        <f>CM208+CM213</f>
        <v>0</v>
      </c>
      <c r="CN207" s="154">
        <f>CN208+CN213</f>
        <v>0</v>
      </c>
      <c r="CO207" s="154"/>
      <c r="CP207" s="154">
        <f>F207+M207+P207+X207+AN207+BC207+BV207+BY207</f>
        <v>0</v>
      </c>
    </row>
    <row r="208" spans="1:94" s="102" customFormat="1" ht="20.100000000000001" customHeight="1" outlineLevel="2" x14ac:dyDescent="0.25">
      <c r="A208" s="61"/>
      <c r="B208" s="61"/>
      <c r="C208" s="61">
        <v>450</v>
      </c>
      <c r="D208" s="61"/>
      <c r="E208" s="62" t="s">
        <v>190</v>
      </c>
      <c r="F208" s="156">
        <f t="shared" si="271"/>
        <v>0</v>
      </c>
      <c r="G208" s="161">
        <f t="shared" si="237"/>
        <v>0</v>
      </c>
      <c r="H208" s="157">
        <f>SUM(H209:H212)*-1</f>
        <v>0</v>
      </c>
      <c r="I208" s="157">
        <f>SUM(I209:I212)*-1</f>
        <v>0</v>
      </c>
      <c r="J208" s="157">
        <f t="shared" si="261"/>
        <v>0</v>
      </c>
      <c r="K208" s="157">
        <f>SUM(K209:K212)*-1</f>
        <v>0</v>
      </c>
      <c r="L208" s="157">
        <f>SUM(L209:L212)*-1</f>
        <v>0</v>
      </c>
      <c r="M208" s="156">
        <f t="shared" si="274"/>
        <v>0</v>
      </c>
      <c r="N208" s="157">
        <f t="shared" si="272"/>
        <v>0</v>
      </c>
      <c r="O208" s="157">
        <f>SUM(O209:O212)*-1</f>
        <v>0</v>
      </c>
      <c r="P208" s="158">
        <f t="shared" si="275"/>
        <v>0</v>
      </c>
      <c r="Q208" s="157">
        <f t="shared" si="262"/>
        <v>0</v>
      </c>
      <c r="R208" s="157">
        <f>SUM(R209:R212)*-1</f>
        <v>0</v>
      </c>
      <c r="S208" s="157">
        <f>SUM(S209:S212)*-1</f>
        <v>0</v>
      </c>
      <c r="T208" s="157">
        <f>SUM(T209:T212)*-1</f>
        <v>0</v>
      </c>
      <c r="U208" s="157">
        <f t="shared" si="263"/>
        <v>0</v>
      </c>
      <c r="V208" s="157">
        <f>SUM(V209:V212)*-1</f>
        <v>0</v>
      </c>
      <c r="W208" s="157">
        <f>SUM(W209:W212)*-1</f>
        <v>0</v>
      </c>
      <c r="X208" s="158">
        <f t="shared" si="276"/>
        <v>0</v>
      </c>
      <c r="Y208" s="157">
        <f t="shared" si="277"/>
        <v>0</v>
      </c>
      <c r="Z208" s="157">
        <f t="shared" ref="Z208:AF208" si="292">SUM(Z209:Z212)*-1</f>
        <v>0</v>
      </c>
      <c r="AA208" s="157">
        <f t="shared" si="292"/>
        <v>0</v>
      </c>
      <c r="AB208" s="157">
        <f t="shared" si="292"/>
        <v>0</v>
      </c>
      <c r="AC208" s="157">
        <f t="shared" si="292"/>
        <v>0</v>
      </c>
      <c r="AD208" s="157">
        <f t="shared" si="292"/>
        <v>0</v>
      </c>
      <c r="AE208" s="157">
        <f t="shared" si="292"/>
        <v>0</v>
      </c>
      <c r="AF208" s="157">
        <f t="shared" si="292"/>
        <v>0</v>
      </c>
      <c r="AG208" s="157">
        <f t="shared" si="265"/>
        <v>0</v>
      </c>
      <c r="AH208" s="157">
        <f>SUM(AH209:AH212)*-1</f>
        <v>0</v>
      </c>
      <c r="AI208" s="157">
        <f>SUM(AI209:AI212)*-1</f>
        <v>0</v>
      </c>
      <c r="AJ208" s="157">
        <f t="shared" si="266"/>
        <v>0</v>
      </c>
      <c r="AK208" s="157">
        <f>SUM(AK209:AK212)*-1</f>
        <v>0</v>
      </c>
      <c r="AL208" s="157">
        <f>SUM(AL209:AL212)*-1</f>
        <v>0</v>
      </c>
      <c r="AM208" s="157">
        <f>SUM(AM209:AM212)*-1</f>
        <v>0</v>
      </c>
      <c r="AN208" s="158">
        <f t="shared" si="278"/>
        <v>0</v>
      </c>
      <c r="AO208" s="157">
        <f t="shared" ref="AO208" si="293">SUM(AP208)</f>
        <v>0</v>
      </c>
      <c r="AP208" s="157">
        <f>SUM(AP209:AP212)*-1</f>
        <v>0</v>
      </c>
      <c r="AQ208" s="157">
        <f t="shared" si="244"/>
        <v>0</v>
      </c>
      <c r="AR208" s="157">
        <f>SUM(AR209:AR212)*-1</f>
        <v>0</v>
      </c>
      <c r="AS208" s="157">
        <f>SUM(AS209:AS212)*-1</f>
        <v>0</v>
      </c>
      <c r="AT208" s="157">
        <f>SUM(AT209:AT212)*-1</f>
        <v>0</v>
      </c>
      <c r="AU208" s="157">
        <f t="shared" si="245"/>
        <v>0</v>
      </c>
      <c r="AV208" s="157">
        <f>SUM(AV209:AV212)*-1</f>
        <v>0</v>
      </c>
      <c r="AW208" s="157">
        <f>SUM(AW209:AW212)*-1</f>
        <v>0</v>
      </c>
      <c r="AX208" s="157">
        <f>SUM(AX209:AX212)*-1</f>
        <v>0</v>
      </c>
      <c r="AY208" s="157">
        <f t="shared" si="238"/>
        <v>0</v>
      </c>
      <c r="AZ208" s="157">
        <f>SUM(AZ209:AZ212)*-1</f>
        <v>0</v>
      </c>
      <c r="BA208" s="157">
        <f t="shared" si="238"/>
        <v>0</v>
      </c>
      <c r="BB208" s="157">
        <f>SUM(BB209:BB212)*-1</f>
        <v>0</v>
      </c>
      <c r="BC208" s="158">
        <f t="shared" si="235"/>
        <v>0</v>
      </c>
      <c r="BD208" s="157">
        <f t="shared" si="279"/>
        <v>0</v>
      </c>
      <c r="BE208" s="157">
        <f>SUM(BE209:BE212)*-1</f>
        <v>0</v>
      </c>
      <c r="BF208" s="157">
        <f>SUM(BF209:BF212)*-1</f>
        <v>0</v>
      </c>
      <c r="BG208" s="157">
        <f t="shared" si="246"/>
        <v>0</v>
      </c>
      <c r="BH208" s="157">
        <f>SUM(BH209:BH212)*-1</f>
        <v>0</v>
      </c>
      <c r="BI208" s="157">
        <f>SUM(BI209:BI212)*-1</f>
        <v>0</v>
      </c>
      <c r="BJ208" s="157">
        <f>SUM(BJ209:BJ212)*-1</f>
        <v>0</v>
      </c>
      <c r="BK208" s="157">
        <f t="shared" si="280"/>
        <v>0</v>
      </c>
      <c r="BL208" s="157">
        <f>SUM(BL209:BL212)*-1</f>
        <v>0</v>
      </c>
      <c r="BM208" s="157">
        <f t="shared" si="247"/>
        <v>0</v>
      </c>
      <c r="BN208" s="157">
        <f>SUM(BN209:BN212)*-1</f>
        <v>0</v>
      </c>
      <c r="BO208" s="157">
        <f>SUM(BO209:BO212)*-1</f>
        <v>0</v>
      </c>
      <c r="BP208" s="157">
        <f>SUM(BP209:BP212)*-1</f>
        <v>0</v>
      </c>
      <c r="BQ208" s="157">
        <f t="shared" si="248"/>
        <v>0</v>
      </c>
      <c r="BR208" s="157">
        <f>SUM(BR209:BR212)*-1</f>
        <v>0</v>
      </c>
      <c r="BS208" s="157">
        <f>SUM(BS209:BS212)*-1</f>
        <v>0</v>
      </c>
      <c r="BT208" s="157">
        <f>SUM(BT209:BT212)*-1</f>
        <v>0</v>
      </c>
      <c r="BU208" s="157">
        <f>SUM(BU209:BU212)*-1</f>
        <v>0</v>
      </c>
      <c r="BV208" s="158">
        <f t="shared" si="281"/>
        <v>0</v>
      </c>
      <c r="BW208" s="157">
        <f t="shared" si="268"/>
        <v>0</v>
      </c>
      <c r="BX208" s="157">
        <f>SUM(BX209:BX212)*-1</f>
        <v>0</v>
      </c>
      <c r="BY208" s="158">
        <f t="shared" si="282"/>
        <v>0</v>
      </c>
      <c r="BZ208" s="157">
        <f t="shared" si="249"/>
        <v>0</v>
      </c>
      <c r="CA208" s="157">
        <f>SUM(CA209:CA212)*-1</f>
        <v>0</v>
      </c>
      <c r="CB208" s="157">
        <f>SUM(CB209:CB212)*-1</f>
        <v>0</v>
      </c>
      <c r="CC208" s="157">
        <f>SUM(CC209:CC212)*-1</f>
        <v>0</v>
      </c>
      <c r="CD208" s="157">
        <f t="shared" si="283"/>
        <v>0</v>
      </c>
      <c r="CE208" s="157">
        <f>SUM(CE209:CE212)*-1</f>
        <v>0</v>
      </c>
      <c r="CF208" s="157">
        <f t="shared" si="269"/>
        <v>0</v>
      </c>
      <c r="CG208" s="157">
        <f>SUM(CG209:CG212)*-1</f>
        <v>0</v>
      </c>
      <c r="CH208" s="157">
        <f>SUM(CH209:CH212)*-1</f>
        <v>0</v>
      </c>
      <c r="CI208" s="157">
        <f t="shared" si="240"/>
        <v>0</v>
      </c>
      <c r="CJ208" s="157">
        <f>SUM(CJ209:CJ212)*-1</f>
        <v>0</v>
      </c>
      <c r="CK208" s="157">
        <f t="shared" si="250"/>
        <v>0</v>
      </c>
      <c r="CL208" s="157">
        <f>SUM(CL209:CL212)*-1</f>
        <v>0</v>
      </c>
      <c r="CM208" s="157">
        <f>SUM(CM209:CM212)*-1</f>
        <v>0</v>
      </c>
      <c r="CN208" s="157">
        <f>SUM(CN209:CN212)*-1</f>
        <v>0</v>
      </c>
      <c r="CO208" s="137"/>
      <c r="CP208" s="137"/>
    </row>
    <row r="209" spans="1:94" ht="20.100000000000001" customHeight="1" outlineLevel="3" x14ac:dyDescent="0.25">
      <c r="A209" s="111"/>
      <c r="B209" s="111"/>
      <c r="C209" s="112"/>
      <c r="D209" s="113">
        <v>4500</v>
      </c>
      <c r="E209" s="135" t="s">
        <v>191</v>
      </c>
      <c r="F209" s="158">
        <f t="shared" si="271"/>
        <v>0</v>
      </c>
      <c r="G209" s="159">
        <f t="shared" si="237"/>
        <v>0</v>
      </c>
      <c r="H209" s="160"/>
      <c r="I209" s="160"/>
      <c r="J209" s="159">
        <f t="shared" si="261"/>
        <v>0</v>
      </c>
      <c r="K209" s="160"/>
      <c r="L209" s="160"/>
      <c r="M209" s="158">
        <f t="shared" si="274"/>
        <v>0</v>
      </c>
      <c r="N209" s="159">
        <f t="shared" si="272"/>
        <v>0</v>
      </c>
      <c r="O209" s="160"/>
      <c r="P209" s="158">
        <f t="shared" si="275"/>
        <v>0</v>
      </c>
      <c r="Q209" s="159">
        <f t="shared" si="262"/>
        <v>0</v>
      </c>
      <c r="R209" s="160"/>
      <c r="S209" s="160"/>
      <c r="T209" s="160"/>
      <c r="U209" s="159">
        <f t="shared" si="263"/>
        <v>0</v>
      </c>
      <c r="V209" s="160"/>
      <c r="W209" s="160"/>
      <c r="X209" s="158">
        <f t="shared" si="276"/>
        <v>0</v>
      </c>
      <c r="Y209" s="159">
        <f t="shared" si="277"/>
        <v>0</v>
      </c>
      <c r="Z209" s="160"/>
      <c r="AA209" s="160"/>
      <c r="AB209" s="160"/>
      <c r="AC209" s="160"/>
      <c r="AD209" s="160"/>
      <c r="AE209" s="160"/>
      <c r="AF209" s="160"/>
      <c r="AG209" s="159">
        <f t="shared" si="265"/>
        <v>0</v>
      </c>
      <c r="AH209" s="160"/>
      <c r="AI209" s="160"/>
      <c r="AJ209" s="159">
        <f t="shared" si="266"/>
        <v>0</v>
      </c>
      <c r="AK209" s="160"/>
      <c r="AL209" s="160"/>
      <c r="AM209" s="160"/>
      <c r="AN209" s="158">
        <f t="shared" si="278"/>
        <v>0</v>
      </c>
      <c r="AO209" s="159">
        <f t="shared" ref="AO209" si="294">SUM(AP209)</f>
        <v>0</v>
      </c>
      <c r="AP209" s="160"/>
      <c r="AQ209" s="159">
        <f t="shared" si="244"/>
        <v>0</v>
      </c>
      <c r="AR209" s="160"/>
      <c r="AS209" s="160"/>
      <c r="AT209" s="160"/>
      <c r="AU209" s="159">
        <f t="shared" si="245"/>
        <v>0</v>
      </c>
      <c r="AV209" s="160"/>
      <c r="AW209" s="160"/>
      <c r="AX209" s="160"/>
      <c r="AY209" s="159">
        <f t="shared" si="238"/>
        <v>0</v>
      </c>
      <c r="AZ209" s="160"/>
      <c r="BA209" s="159">
        <f t="shared" si="238"/>
        <v>0</v>
      </c>
      <c r="BB209" s="160"/>
      <c r="BC209" s="158">
        <f t="shared" si="235"/>
        <v>0</v>
      </c>
      <c r="BD209" s="159">
        <f t="shared" si="279"/>
        <v>0</v>
      </c>
      <c r="BE209" s="160"/>
      <c r="BF209" s="160"/>
      <c r="BG209" s="159">
        <f t="shared" si="246"/>
        <v>0</v>
      </c>
      <c r="BH209" s="160"/>
      <c r="BI209" s="160"/>
      <c r="BJ209" s="160"/>
      <c r="BK209" s="159">
        <f t="shared" si="280"/>
        <v>0</v>
      </c>
      <c r="BL209" s="160"/>
      <c r="BM209" s="159">
        <f t="shared" si="247"/>
        <v>0</v>
      </c>
      <c r="BN209" s="160"/>
      <c r="BO209" s="160"/>
      <c r="BP209" s="160"/>
      <c r="BQ209" s="159">
        <f t="shared" si="248"/>
        <v>0</v>
      </c>
      <c r="BR209" s="160"/>
      <c r="BS209" s="160"/>
      <c r="BT209" s="160"/>
      <c r="BU209" s="160"/>
      <c r="BV209" s="158">
        <f t="shared" si="281"/>
        <v>0</v>
      </c>
      <c r="BW209" s="159">
        <f t="shared" si="268"/>
        <v>0</v>
      </c>
      <c r="BX209" s="160"/>
      <c r="BY209" s="158">
        <f t="shared" si="282"/>
        <v>0</v>
      </c>
      <c r="BZ209" s="159">
        <f t="shared" si="249"/>
        <v>0</v>
      </c>
      <c r="CA209" s="160"/>
      <c r="CB209" s="160"/>
      <c r="CC209" s="160"/>
      <c r="CD209" s="159">
        <f t="shared" si="283"/>
        <v>0</v>
      </c>
      <c r="CE209" s="160"/>
      <c r="CF209" s="159">
        <f t="shared" si="269"/>
        <v>0</v>
      </c>
      <c r="CG209" s="160"/>
      <c r="CH209" s="160"/>
      <c r="CI209" s="159">
        <f t="shared" si="240"/>
        <v>0</v>
      </c>
      <c r="CJ209" s="160"/>
      <c r="CK209" s="157">
        <f t="shared" si="250"/>
        <v>0</v>
      </c>
      <c r="CL209" s="160"/>
      <c r="CM209" s="160"/>
      <c r="CN209" s="160"/>
      <c r="CO209" s="149"/>
      <c r="CP209" s="149"/>
    </row>
    <row r="210" spans="1:94" ht="20.100000000000001" customHeight="1" outlineLevel="3" x14ac:dyDescent="0.25">
      <c r="A210" s="111"/>
      <c r="B210" s="111"/>
      <c r="C210" s="112"/>
      <c r="D210" s="113">
        <v>4501</v>
      </c>
      <c r="E210" s="135" t="s">
        <v>192</v>
      </c>
      <c r="F210" s="158">
        <f t="shared" si="271"/>
        <v>0</v>
      </c>
      <c r="G210" s="159">
        <f t="shared" si="237"/>
        <v>0</v>
      </c>
      <c r="H210" s="160"/>
      <c r="I210" s="160"/>
      <c r="J210" s="159">
        <f t="shared" si="261"/>
        <v>0</v>
      </c>
      <c r="K210" s="160"/>
      <c r="L210" s="160"/>
      <c r="M210" s="158">
        <f t="shared" si="274"/>
        <v>0</v>
      </c>
      <c r="N210" s="159">
        <f t="shared" si="272"/>
        <v>0</v>
      </c>
      <c r="O210" s="160"/>
      <c r="P210" s="158">
        <f t="shared" si="275"/>
        <v>0</v>
      </c>
      <c r="Q210" s="159">
        <f t="shared" si="262"/>
        <v>0</v>
      </c>
      <c r="R210" s="160"/>
      <c r="S210" s="160"/>
      <c r="T210" s="160"/>
      <c r="U210" s="159">
        <f t="shared" si="263"/>
        <v>0</v>
      </c>
      <c r="V210" s="160"/>
      <c r="W210" s="160"/>
      <c r="X210" s="158">
        <f t="shared" si="276"/>
        <v>0</v>
      </c>
      <c r="Y210" s="159">
        <f t="shared" si="277"/>
        <v>0</v>
      </c>
      <c r="Z210" s="160"/>
      <c r="AA210" s="160"/>
      <c r="AB210" s="160"/>
      <c r="AC210" s="160"/>
      <c r="AD210" s="160"/>
      <c r="AE210" s="160"/>
      <c r="AF210" s="160"/>
      <c r="AG210" s="159">
        <f t="shared" si="265"/>
        <v>0</v>
      </c>
      <c r="AH210" s="160"/>
      <c r="AI210" s="160"/>
      <c r="AJ210" s="159">
        <f t="shared" si="266"/>
        <v>0</v>
      </c>
      <c r="AK210" s="160"/>
      <c r="AL210" s="160"/>
      <c r="AM210" s="160"/>
      <c r="AN210" s="158">
        <f t="shared" si="278"/>
        <v>0</v>
      </c>
      <c r="AO210" s="159">
        <f t="shared" ref="AO210:AO212" si="295">SUM(AP210)</f>
        <v>0</v>
      </c>
      <c r="AP210" s="160"/>
      <c r="AQ210" s="159">
        <f t="shared" si="244"/>
        <v>0</v>
      </c>
      <c r="AR210" s="160"/>
      <c r="AS210" s="160"/>
      <c r="AT210" s="160"/>
      <c r="AU210" s="159">
        <f t="shared" si="245"/>
        <v>0</v>
      </c>
      <c r="AV210" s="160"/>
      <c r="AW210" s="160"/>
      <c r="AX210" s="160"/>
      <c r="AY210" s="159">
        <f t="shared" si="238"/>
        <v>0</v>
      </c>
      <c r="AZ210" s="160"/>
      <c r="BA210" s="159">
        <f t="shared" si="238"/>
        <v>0</v>
      </c>
      <c r="BB210" s="160"/>
      <c r="BC210" s="158">
        <f t="shared" si="235"/>
        <v>0</v>
      </c>
      <c r="BD210" s="159">
        <f t="shared" si="279"/>
        <v>0</v>
      </c>
      <c r="BE210" s="160"/>
      <c r="BF210" s="160"/>
      <c r="BG210" s="159">
        <f t="shared" si="246"/>
        <v>0</v>
      </c>
      <c r="BH210" s="160"/>
      <c r="BI210" s="160"/>
      <c r="BJ210" s="160"/>
      <c r="BK210" s="159">
        <f t="shared" si="280"/>
        <v>0</v>
      </c>
      <c r="BL210" s="160"/>
      <c r="BM210" s="159">
        <f t="shared" si="247"/>
        <v>0</v>
      </c>
      <c r="BN210" s="160"/>
      <c r="BO210" s="160"/>
      <c r="BP210" s="160"/>
      <c r="BQ210" s="159">
        <f t="shared" si="248"/>
        <v>0</v>
      </c>
      <c r="BR210" s="160"/>
      <c r="BS210" s="160"/>
      <c r="BT210" s="160"/>
      <c r="BU210" s="160"/>
      <c r="BV210" s="158">
        <f t="shared" si="281"/>
        <v>0</v>
      </c>
      <c r="BW210" s="159">
        <f t="shared" si="268"/>
        <v>0</v>
      </c>
      <c r="BX210" s="160"/>
      <c r="BY210" s="158">
        <f t="shared" si="282"/>
        <v>0</v>
      </c>
      <c r="BZ210" s="159">
        <f t="shared" si="249"/>
        <v>0</v>
      </c>
      <c r="CA210" s="160"/>
      <c r="CB210" s="160"/>
      <c r="CC210" s="160"/>
      <c r="CD210" s="159">
        <f t="shared" si="283"/>
        <v>0</v>
      </c>
      <c r="CE210" s="160"/>
      <c r="CF210" s="159">
        <f t="shared" si="269"/>
        <v>0</v>
      </c>
      <c r="CG210" s="160"/>
      <c r="CH210" s="160"/>
      <c r="CI210" s="159">
        <f t="shared" si="240"/>
        <v>0</v>
      </c>
      <c r="CJ210" s="160"/>
      <c r="CK210" s="157">
        <f t="shared" si="250"/>
        <v>0</v>
      </c>
      <c r="CL210" s="160"/>
      <c r="CM210" s="160"/>
      <c r="CN210" s="160"/>
      <c r="CO210" s="149"/>
      <c r="CP210" s="149"/>
    </row>
    <row r="211" spans="1:94" ht="20.100000000000001" customHeight="1" outlineLevel="3" x14ac:dyDescent="0.25">
      <c r="A211" s="111"/>
      <c r="B211" s="111"/>
      <c r="C211" s="112"/>
      <c r="D211" s="113">
        <v>4502</v>
      </c>
      <c r="E211" s="135" t="s">
        <v>193</v>
      </c>
      <c r="F211" s="158">
        <f t="shared" si="271"/>
        <v>0</v>
      </c>
      <c r="G211" s="159">
        <f t="shared" si="237"/>
        <v>0</v>
      </c>
      <c r="H211" s="160"/>
      <c r="I211" s="160"/>
      <c r="J211" s="159">
        <f t="shared" si="261"/>
        <v>0</v>
      </c>
      <c r="K211" s="160"/>
      <c r="L211" s="160"/>
      <c r="M211" s="158">
        <f t="shared" si="274"/>
        <v>0</v>
      </c>
      <c r="N211" s="159">
        <f t="shared" si="272"/>
        <v>0</v>
      </c>
      <c r="O211" s="160"/>
      <c r="P211" s="158">
        <f t="shared" si="275"/>
        <v>0</v>
      </c>
      <c r="Q211" s="159">
        <f t="shared" si="262"/>
        <v>0</v>
      </c>
      <c r="R211" s="160"/>
      <c r="S211" s="160"/>
      <c r="T211" s="160"/>
      <c r="U211" s="159">
        <f t="shared" si="263"/>
        <v>0</v>
      </c>
      <c r="V211" s="160"/>
      <c r="W211" s="160"/>
      <c r="X211" s="158">
        <f t="shared" si="276"/>
        <v>0</v>
      </c>
      <c r="Y211" s="159">
        <f t="shared" si="277"/>
        <v>0</v>
      </c>
      <c r="Z211" s="160"/>
      <c r="AA211" s="160"/>
      <c r="AB211" s="160"/>
      <c r="AC211" s="160"/>
      <c r="AD211" s="160"/>
      <c r="AE211" s="160"/>
      <c r="AF211" s="160"/>
      <c r="AG211" s="159">
        <f t="shared" si="265"/>
        <v>0</v>
      </c>
      <c r="AH211" s="160"/>
      <c r="AI211" s="160"/>
      <c r="AJ211" s="159">
        <f t="shared" si="266"/>
        <v>0</v>
      </c>
      <c r="AK211" s="160"/>
      <c r="AL211" s="160"/>
      <c r="AM211" s="160"/>
      <c r="AN211" s="158">
        <f t="shared" si="278"/>
        <v>0</v>
      </c>
      <c r="AO211" s="159">
        <f t="shared" si="295"/>
        <v>0</v>
      </c>
      <c r="AP211" s="160"/>
      <c r="AQ211" s="159">
        <f t="shared" si="244"/>
        <v>0</v>
      </c>
      <c r="AR211" s="160"/>
      <c r="AS211" s="160"/>
      <c r="AT211" s="160"/>
      <c r="AU211" s="159">
        <f t="shared" si="245"/>
        <v>0</v>
      </c>
      <c r="AV211" s="160"/>
      <c r="AW211" s="160"/>
      <c r="AX211" s="160"/>
      <c r="AY211" s="159">
        <f t="shared" si="238"/>
        <v>0</v>
      </c>
      <c r="AZ211" s="160"/>
      <c r="BA211" s="159">
        <f t="shared" si="238"/>
        <v>0</v>
      </c>
      <c r="BB211" s="160"/>
      <c r="BC211" s="158">
        <f t="shared" si="235"/>
        <v>0</v>
      </c>
      <c r="BD211" s="159">
        <f t="shared" si="279"/>
        <v>0</v>
      </c>
      <c r="BE211" s="160"/>
      <c r="BF211" s="160"/>
      <c r="BG211" s="159">
        <f t="shared" si="246"/>
        <v>0</v>
      </c>
      <c r="BH211" s="160"/>
      <c r="BI211" s="160"/>
      <c r="BJ211" s="160"/>
      <c r="BK211" s="159">
        <f t="shared" si="280"/>
        <v>0</v>
      </c>
      <c r="BL211" s="160"/>
      <c r="BM211" s="159">
        <f t="shared" si="247"/>
        <v>0</v>
      </c>
      <c r="BN211" s="160"/>
      <c r="BO211" s="160"/>
      <c r="BP211" s="160"/>
      <c r="BQ211" s="159">
        <f t="shared" si="248"/>
        <v>0</v>
      </c>
      <c r="BR211" s="160"/>
      <c r="BS211" s="160"/>
      <c r="BT211" s="160"/>
      <c r="BU211" s="160"/>
      <c r="BV211" s="158">
        <f t="shared" si="281"/>
        <v>0</v>
      </c>
      <c r="BW211" s="159">
        <f t="shared" si="268"/>
        <v>0</v>
      </c>
      <c r="BX211" s="160"/>
      <c r="BY211" s="158">
        <f t="shared" si="282"/>
        <v>0</v>
      </c>
      <c r="BZ211" s="159">
        <f t="shared" si="249"/>
        <v>0</v>
      </c>
      <c r="CA211" s="160"/>
      <c r="CB211" s="160"/>
      <c r="CC211" s="160"/>
      <c r="CD211" s="159">
        <f t="shared" si="283"/>
        <v>0</v>
      </c>
      <c r="CE211" s="160"/>
      <c r="CF211" s="159">
        <f t="shared" si="269"/>
        <v>0</v>
      </c>
      <c r="CG211" s="160"/>
      <c r="CH211" s="160"/>
      <c r="CI211" s="159">
        <f t="shared" si="240"/>
        <v>0</v>
      </c>
      <c r="CJ211" s="160"/>
      <c r="CK211" s="157">
        <f t="shared" si="250"/>
        <v>0</v>
      </c>
      <c r="CL211" s="160"/>
      <c r="CM211" s="160"/>
      <c r="CN211" s="160"/>
      <c r="CO211" s="149"/>
      <c r="CP211" s="149"/>
    </row>
    <row r="212" spans="1:94" ht="20.100000000000001" customHeight="1" outlineLevel="3" x14ac:dyDescent="0.25">
      <c r="A212" s="111"/>
      <c r="B212" s="111"/>
      <c r="C212" s="112"/>
      <c r="D212" s="113">
        <v>4503</v>
      </c>
      <c r="E212" s="135" t="s">
        <v>194</v>
      </c>
      <c r="F212" s="158">
        <f t="shared" si="271"/>
        <v>0</v>
      </c>
      <c r="G212" s="159">
        <f t="shared" si="237"/>
        <v>0</v>
      </c>
      <c r="H212" s="160"/>
      <c r="I212" s="160"/>
      <c r="J212" s="159">
        <f t="shared" si="261"/>
        <v>0</v>
      </c>
      <c r="K212" s="160"/>
      <c r="L212" s="160"/>
      <c r="M212" s="158">
        <f t="shared" si="274"/>
        <v>0</v>
      </c>
      <c r="N212" s="159">
        <f t="shared" si="272"/>
        <v>0</v>
      </c>
      <c r="O212" s="160"/>
      <c r="P212" s="158">
        <f t="shared" si="275"/>
        <v>0</v>
      </c>
      <c r="Q212" s="159">
        <f t="shared" si="262"/>
        <v>0</v>
      </c>
      <c r="R212" s="160"/>
      <c r="S212" s="160"/>
      <c r="T212" s="160"/>
      <c r="U212" s="159">
        <f t="shared" si="263"/>
        <v>0</v>
      </c>
      <c r="V212" s="160"/>
      <c r="W212" s="160"/>
      <c r="X212" s="158">
        <f t="shared" si="276"/>
        <v>0</v>
      </c>
      <c r="Y212" s="159">
        <f t="shared" si="277"/>
        <v>0</v>
      </c>
      <c r="Z212" s="160"/>
      <c r="AA212" s="160"/>
      <c r="AB212" s="160"/>
      <c r="AC212" s="160"/>
      <c r="AD212" s="160"/>
      <c r="AE212" s="160"/>
      <c r="AF212" s="160"/>
      <c r="AG212" s="159">
        <f t="shared" si="265"/>
        <v>0</v>
      </c>
      <c r="AH212" s="160"/>
      <c r="AI212" s="160"/>
      <c r="AJ212" s="159">
        <f t="shared" si="266"/>
        <v>0</v>
      </c>
      <c r="AK212" s="160"/>
      <c r="AL212" s="160"/>
      <c r="AM212" s="160"/>
      <c r="AN212" s="158">
        <f t="shared" si="278"/>
        <v>0</v>
      </c>
      <c r="AO212" s="159">
        <f t="shared" si="295"/>
        <v>0</v>
      </c>
      <c r="AP212" s="160"/>
      <c r="AQ212" s="159">
        <f t="shared" si="244"/>
        <v>0</v>
      </c>
      <c r="AR212" s="160"/>
      <c r="AS212" s="160"/>
      <c r="AT212" s="160"/>
      <c r="AU212" s="159">
        <f t="shared" si="245"/>
        <v>0</v>
      </c>
      <c r="AV212" s="160"/>
      <c r="AW212" s="160"/>
      <c r="AX212" s="160"/>
      <c r="AY212" s="159">
        <f t="shared" si="238"/>
        <v>0</v>
      </c>
      <c r="AZ212" s="160"/>
      <c r="BA212" s="159">
        <f t="shared" si="238"/>
        <v>0</v>
      </c>
      <c r="BB212" s="160"/>
      <c r="BC212" s="158">
        <f t="shared" si="235"/>
        <v>0</v>
      </c>
      <c r="BD212" s="159">
        <f t="shared" si="279"/>
        <v>0</v>
      </c>
      <c r="BE212" s="160"/>
      <c r="BF212" s="160"/>
      <c r="BG212" s="159">
        <f t="shared" si="246"/>
        <v>0</v>
      </c>
      <c r="BH212" s="160"/>
      <c r="BI212" s="160"/>
      <c r="BJ212" s="160"/>
      <c r="BK212" s="159">
        <f t="shared" si="280"/>
        <v>0</v>
      </c>
      <c r="BL212" s="160"/>
      <c r="BM212" s="159">
        <f t="shared" si="247"/>
        <v>0</v>
      </c>
      <c r="BN212" s="160"/>
      <c r="BO212" s="160"/>
      <c r="BP212" s="160"/>
      <c r="BQ212" s="159">
        <f t="shared" si="248"/>
        <v>0</v>
      </c>
      <c r="BR212" s="160"/>
      <c r="BS212" s="160"/>
      <c r="BT212" s="160"/>
      <c r="BU212" s="160"/>
      <c r="BV212" s="158">
        <f t="shared" si="281"/>
        <v>0</v>
      </c>
      <c r="BW212" s="159">
        <f t="shared" si="268"/>
        <v>0</v>
      </c>
      <c r="BX212" s="160"/>
      <c r="BY212" s="158">
        <f t="shared" si="282"/>
        <v>0</v>
      </c>
      <c r="BZ212" s="159">
        <f t="shared" si="249"/>
        <v>0</v>
      </c>
      <c r="CA212" s="160"/>
      <c r="CB212" s="160"/>
      <c r="CC212" s="160"/>
      <c r="CD212" s="159">
        <f t="shared" si="283"/>
        <v>0</v>
      </c>
      <c r="CE212" s="160"/>
      <c r="CF212" s="159">
        <f t="shared" si="269"/>
        <v>0</v>
      </c>
      <c r="CG212" s="160"/>
      <c r="CH212" s="160"/>
      <c r="CI212" s="159">
        <f t="shared" si="240"/>
        <v>0</v>
      </c>
      <c r="CJ212" s="160"/>
      <c r="CK212" s="157">
        <f t="shared" si="250"/>
        <v>0</v>
      </c>
      <c r="CL212" s="160"/>
      <c r="CM212" s="160"/>
      <c r="CN212" s="160"/>
      <c r="CO212" s="149"/>
      <c r="CP212" s="149"/>
    </row>
    <row r="213" spans="1:94" s="102" customFormat="1" ht="20.100000000000001" customHeight="1" outlineLevel="2" x14ac:dyDescent="0.25">
      <c r="A213" s="61"/>
      <c r="B213" s="61"/>
      <c r="C213" s="61">
        <v>451</v>
      </c>
      <c r="D213" s="61"/>
      <c r="E213" s="62" t="s">
        <v>195</v>
      </c>
      <c r="F213" s="156">
        <f t="shared" si="271"/>
        <v>0</v>
      </c>
      <c r="G213" s="161">
        <f t="shared" si="237"/>
        <v>0</v>
      </c>
      <c r="H213" s="157">
        <f>SUM(H214:H216)*-1</f>
        <v>0</v>
      </c>
      <c r="I213" s="157">
        <f>SUM(I214:I216)*-1</f>
        <v>0</v>
      </c>
      <c r="J213" s="157">
        <f t="shared" si="261"/>
        <v>0</v>
      </c>
      <c r="K213" s="157">
        <f>SUM(K214:K216)*-1</f>
        <v>0</v>
      </c>
      <c r="L213" s="157">
        <f>SUM(L214:L216)*-1</f>
        <v>0</v>
      </c>
      <c r="M213" s="156">
        <f t="shared" si="274"/>
        <v>0</v>
      </c>
      <c r="N213" s="157">
        <f t="shared" si="272"/>
        <v>0</v>
      </c>
      <c r="O213" s="157">
        <f>SUM(O214:O216)*-1</f>
        <v>0</v>
      </c>
      <c r="P213" s="158">
        <f t="shared" si="275"/>
        <v>0</v>
      </c>
      <c r="Q213" s="157">
        <f t="shared" si="262"/>
        <v>0</v>
      </c>
      <c r="R213" s="157">
        <f>SUM(R214:R216)*-1</f>
        <v>0</v>
      </c>
      <c r="S213" s="157">
        <f>SUM(S214:S216)*-1</f>
        <v>0</v>
      </c>
      <c r="T213" s="157">
        <f>SUM(T214:T216)*-1</f>
        <v>0</v>
      </c>
      <c r="U213" s="157">
        <f t="shared" si="263"/>
        <v>0</v>
      </c>
      <c r="V213" s="157">
        <f>SUM(V214:V216)*-1</f>
        <v>0</v>
      </c>
      <c r="W213" s="157">
        <f>SUM(W214:W216)*-1</f>
        <v>0</v>
      </c>
      <c r="X213" s="158">
        <f t="shared" si="276"/>
        <v>0</v>
      </c>
      <c r="Y213" s="157">
        <f t="shared" si="277"/>
        <v>0</v>
      </c>
      <c r="Z213" s="157">
        <f t="shared" ref="Z213:AF213" si="296">SUM(Z214:Z216)*-1</f>
        <v>0</v>
      </c>
      <c r="AA213" s="157">
        <f t="shared" si="296"/>
        <v>0</v>
      </c>
      <c r="AB213" s="157">
        <f t="shared" si="296"/>
        <v>0</v>
      </c>
      <c r="AC213" s="157">
        <f t="shared" si="296"/>
        <v>0</v>
      </c>
      <c r="AD213" s="157">
        <f t="shared" si="296"/>
        <v>0</v>
      </c>
      <c r="AE213" s="157">
        <f t="shared" si="296"/>
        <v>0</v>
      </c>
      <c r="AF213" s="157">
        <f t="shared" si="296"/>
        <v>0</v>
      </c>
      <c r="AG213" s="157">
        <f t="shared" si="265"/>
        <v>0</v>
      </c>
      <c r="AH213" s="157">
        <f>SUM(AH214:AH216)*-1</f>
        <v>0</v>
      </c>
      <c r="AI213" s="157">
        <f>SUM(AI214:AI216)*-1</f>
        <v>0</v>
      </c>
      <c r="AJ213" s="157">
        <f t="shared" si="266"/>
        <v>0</v>
      </c>
      <c r="AK213" s="157">
        <f>SUM(AK214:AK216)*-1</f>
        <v>0</v>
      </c>
      <c r="AL213" s="157">
        <f>SUM(AL214:AL216)*-1</f>
        <v>0</v>
      </c>
      <c r="AM213" s="157">
        <f>SUM(AM214:AM216)*-1</f>
        <v>0</v>
      </c>
      <c r="AN213" s="158">
        <f t="shared" si="278"/>
        <v>0</v>
      </c>
      <c r="AO213" s="157">
        <f t="shared" ref="AO213" si="297">SUM(AP213)</f>
        <v>0</v>
      </c>
      <c r="AP213" s="157">
        <f>SUM(AP214:AP216)*-1</f>
        <v>0</v>
      </c>
      <c r="AQ213" s="157">
        <f t="shared" si="244"/>
        <v>0</v>
      </c>
      <c r="AR213" s="157">
        <f>SUM(AR214:AR216)*-1</f>
        <v>0</v>
      </c>
      <c r="AS213" s="157">
        <f>SUM(AS214:AS216)*-1</f>
        <v>0</v>
      </c>
      <c r="AT213" s="157">
        <f>SUM(AT214:AT216)*-1</f>
        <v>0</v>
      </c>
      <c r="AU213" s="157">
        <f t="shared" si="245"/>
        <v>0</v>
      </c>
      <c r="AV213" s="157">
        <f>SUM(AV214:AV216)*-1</f>
        <v>0</v>
      </c>
      <c r="AW213" s="157">
        <f>SUM(AW214:AW216)*-1</f>
        <v>0</v>
      </c>
      <c r="AX213" s="157">
        <f>SUM(AX214:AX216)*-1</f>
        <v>0</v>
      </c>
      <c r="AY213" s="157">
        <f t="shared" si="238"/>
        <v>0</v>
      </c>
      <c r="AZ213" s="157">
        <f>SUM(AZ214:AZ216)*-1</f>
        <v>0</v>
      </c>
      <c r="BA213" s="157">
        <f t="shared" si="238"/>
        <v>0</v>
      </c>
      <c r="BB213" s="157">
        <f>SUM(BB214:BB216)*-1</f>
        <v>0</v>
      </c>
      <c r="BC213" s="158">
        <f t="shared" ref="BC213:BC244" si="298">BD213+BG213+BM213+BQ213</f>
        <v>0</v>
      </c>
      <c r="BD213" s="157">
        <f t="shared" si="279"/>
        <v>0</v>
      </c>
      <c r="BE213" s="157">
        <f>SUM(BE214:BE216)*-1</f>
        <v>0</v>
      </c>
      <c r="BF213" s="157">
        <f>SUM(BF214:BF216)*-1</f>
        <v>0</v>
      </c>
      <c r="BG213" s="157">
        <f t="shared" si="246"/>
        <v>0</v>
      </c>
      <c r="BH213" s="157">
        <f>SUM(BH214:BH216)*-1</f>
        <v>0</v>
      </c>
      <c r="BI213" s="157">
        <f>SUM(BI214:BI216)*-1</f>
        <v>0</v>
      </c>
      <c r="BJ213" s="157">
        <f>SUM(BJ214:BJ216)*-1</f>
        <v>0</v>
      </c>
      <c r="BK213" s="157">
        <f t="shared" si="280"/>
        <v>0</v>
      </c>
      <c r="BL213" s="157">
        <f>SUM(BL214:BL216)*-1</f>
        <v>0</v>
      </c>
      <c r="BM213" s="157">
        <f t="shared" si="247"/>
        <v>0</v>
      </c>
      <c r="BN213" s="157">
        <f>SUM(BN214:BN216)*-1</f>
        <v>0</v>
      </c>
      <c r="BO213" s="157">
        <f>SUM(BO214:BO216)*-1</f>
        <v>0</v>
      </c>
      <c r="BP213" s="157">
        <f>SUM(BP214:BP216)*-1</f>
        <v>0</v>
      </c>
      <c r="BQ213" s="157">
        <f t="shared" si="248"/>
        <v>0</v>
      </c>
      <c r="BR213" s="157">
        <f>SUM(BR214:BR216)*-1</f>
        <v>0</v>
      </c>
      <c r="BS213" s="157">
        <f>SUM(BS214:BS216)*-1</f>
        <v>0</v>
      </c>
      <c r="BT213" s="157">
        <f>SUM(BT214:BT216)*-1</f>
        <v>0</v>
      </c>
      <c r="BU213" s="157">
        <f>SUM(BU214:BU216)*-1</f>
        <v>0</v>
      </c>
      <c r="BV213" s="158">
        <f t="shared" si="281"/>
        <v>0</v>
      </c>
      <c r="BW213" s="157">
        <f t="shared" si="268"/>
        <v>0</v>
      </c>
      <c r="BX213" s="157">
        <f>SUM(BX214:BX216)*-1</f>
        <v>0</v>
      </c>
      <c r="BY213" s="158">
        <f t="shared" si="282"/>
        <v>0</v>
      </c>
      <c r="BZ213" s="157">
        <f t="shared" si="249"/>
        <v>0</v>
      </c>
      <c r="CA213" s="157">
        <f>SUM(CA214:CA216)*-1</f>
        <v>0</v>
      </c>
      <c r="CB213" s="157">
        <f>SUM(CB214:CB216)*-1</f>
        <v>0</v>
      </c>
      <c r="CC213" s="157">
        <f>SUM(CC214:CC216)*-1</f>
        <v>0</v>
      </c>
      <c r="CD213" s="157">
        <f t="shared" si="283"/>
        <v>0</v>
      </c>
      <c r="CE213" s="157">
        <f>SUM(CE214:CE216)*-1</f>
        <v>0</v>
      </c>
      <c r="CF213" s="157">
        <f t="shared" si="269"/>
        <v>0</v>
      </c>
      <c r="CG213" s="157">
        <f>SUM(CG214:CG216)*-1</f>
        <v>0</v>
      </c>
      <c r="CH213" s="157">
        <f>SUM(CH214:CH216)*-1</f>
        <v>0</v>
      </c>
      <c r="CI213" s="157">
        <f t="shared" si="240"/>
        <v>0</v>
      </c>
      <c r="CJ213" s="157">
        <f>SUM(CJ214:CJ216)*-1</f>
        <v>0</v>
      </c>
      <c r="CK213" s="157">
        <f t="shared" si="250"/>
        <v>0</v>
      </c>
      <c r="CL213" s="157">
        <f>SUM(CL214:CL216)*-1</f>
        <v>0</v>
      </c>
      <c r="CM213" s="157">
        <f>SUM(CM214:CM216)*-1</f>
        <v>0</v>
      </c>
      <c r="CN213" s="157">
        <f>SUM(CN214:CN216)*-1</f>
        <v>0</v>
      </c>
      <c r="CO213" s="137"/>
      <c r="CP213" s="137"/>
    </row>
    <row r="214" spans="1:94" ht="20.100000000000001" customHeight="1" outlineLevel="3" x14ac:dyDescent="0.25">
      <c r="A214" s="111"/>
      <c r="B214" s="111"/>
      <c r="C214" s="112"/>
      <c r="D214" s="113">
        <v>4510</v>
      </c>
      <c r="E214" s="135" t="s">
        <v>196</v>
      </c>
      <c r="F214" s="158">
        <f t="shared" si="271"/>
        <v>0</v>
      </c>
      <c r="G214" s="159">
        <f t="shared" si="237"/>
        <v>0</v>
      </c>
      <c r="H214" s="160"/>
      <c r="I214" s="160"/>
      <c r="J214" s="159">
        <f t="shared" si="261"/>
        <v>0</v>
      </c>
      <c r="K214" s="160"/>
      <c r="L214" s="160"/>
      <c r="M214" s="158">
        <f t="shared" si="274"/>
        <v>0</v>
      </c>
      <c r="N214" s="159">
        <f t="shared" si="272"/>
        <v>0</v>
      </c>
      <c r="O214" s="160"/>
      <c r="P214" s="158">
        <f t="shared" si="275"/>
        <v>0</v>
      </c>
      <c r="Q214" s="159">
        <f t="shared" si="262"/>
        <v>0</v>
      </c>
      <c r="R214" s="160"/>
      <c r="S214" s="160"/>
      <c r="T214" s="160"/>
      <c r="U214" s="159">
        <f t="shared" si="263"/>
        <v>0</v>
      </c>
      <c r="V214" s="160"/>
      <c r="W214" s="160"/>
      <c r="X214" s="158">
        <f t="shared" si="276"/>
        <v>0</v>
      </c>
      <c r="Y214" s="159">
        <f t="shared" si="277"/>
        <v>0</v>
      </c>
      <c r="Z214" s="160"/>
      <c r="AA214" s="160"/>
      <c r="AB214" s="160"/>
      <c r="AC214" s="160"/>
      <c r="AD214" s="160"/>
      <c r="AE214" s="160"/>
      <c r="AF214" s="160"/>
      <c r="AG214" s="159">
        <f t="shared" si="265"/>
        <v>0</v>
      </c>
      <c r="AH214" s="160"/>
      <c r="AI214" s="160"/>
      <c r="AJ214" s="159">
        <f t="shared" si="266"/>
        <v>0</v>
      </c>
      <c r="AK214" s="160"/>
      <c r="AL214" s="160"/>
      <c r="AM214" s="160"/>
      <c r="AN214" s="158">
        <f t="shared" si="278"/>
        <v>0</v>
      </c>
      <c r="AO214" s="159">
        <f t="shared" ref="AO214" si="299">SUM(AP214)</f>
        <v>0</v>
      </c>
      <c r="AP214" s="160"/>
      <c r="AQ214" s="159">
        <f t="shared" si="244"/>
        <v>0</v>
      </c>
      <c r="AR214" s="160"/>
      <c r="AS214" s="160"/>
      <c r="AT214" s="160"/>
      <c r="AU214" s="159">
        <f t="shared" si="245"/>
        <v>0</v>
      </c>
      <c r="AV214" s="160"/>
      <c r="AW214" s="160"/>
      <c r="AX214" s="160"/>
      <c r="AY214" s="159">
        <f t="shared" si="238"/>
        <v>0</v>
      </c>
      <c r="AZ214" s="160"/>
      <c r="BA214" s="159">
        <f t="shared" si="238"/>
        <v>0</v>
      </c>
      <c r="BB214" s="160"/>
      <c r="BC214" s="158">
        <f t="shared" si="298"/>
        <v>0</v>
      </c>
      <c r="BD214" s="159">
        <f t="shared" si="279"/>
        <v>0</v>
      </c>
      <c r="BE214" s="160"/>
      <c r="BF214" s="160"/>
      <c r="BG214" s="159">
        <f t="shared" si="246"/>
        <v>0</v>
      </c>
      <c r="BH214" s="160"/>
      <c r="BI214" s="160"/>
      <c r="BJ214" s="160"/>
      <c r="BK214" s="159">
        <f t="shared" si="280"/>
        <v>0</v>
      </c>
      <c r="BL214" s="160"/>
      <c r="BM214" s="159">
        <f t="shared" si="247"/>
        <v>0</v>
      </c>
      <c r="BN214" s="160"/>
      <c r="BO214" s="160"/>
      <c r="BP214" s="160"/>
      <c r="BQ214" s="159">
        <f t="shared" si="248"/>
        <v>0</v>
      </c>
      <c r="BR214" s="160"/>
      <c r="BS214" s="160"/>
      <c r="BT214" s="160"/>
      <c r="BU214" s="160"/>
      <c r="BV214" s="158">
        <f t="shared" si="281"/>
        <v>0</v>
      </c>
      <c r="BW214" s="159">
        <f t="shared" si="268"/>
        <v>0</v>
      </c>
      <c r="BX214" s="160"/>
      <c r="BY214" s="158">
        <f t="shared" si="282"/>
        <v>0</v>
      </c>
      <c r="BZ214" s="159">
        <f t="shared" si="249"/>
        <v>0</v>
      </c>
      <c r="CA214" s="160"/>
      <c r="CB214" s="160"/>
      <c r="CC214" s="160"/>
      <c r="CD214" s="159">
        <f t="shared" si="283"/>
        <v>0</v>
      </c>
      <c r="CE214" s="160"/>
      <c r="CF214" s="159">
        <f t="shared" si="269"/>
        <v>0</v>
      </c>
      <c r="CG214" s="160"/>
      <c r="CH214" s="160"/>
      <c r="CI214" s="159">
        <f t="shared" si="240"/>
        <v>0</v>
      </c>
      <c r="CJ214" s="160"/>
      <c r="CK214" s="157">
        <f t="shared" si="250"/>
        <v>0</v>
      </c>
      <c r="CL214" s="160"/>
      <c r="CM214" s="160"/>
      <c r="CN214" s="160"/>
      <c r="CO214" s="149"/>
      <c r="CP214" s="149"/>
    </row>
    <row r="215" spans="1:94" ht="20.100000000000001" customHeight="1" outlineLevel="3" x14ac:dyDescent="0.25">
      <c r="A215" s="111"/>
      <c r="B215" s="111"/>
      <c r="C215" s="112"/>
      <c r="D215" s="113">
        <v>4511</v>
      </c>
      <c r="E215" s="135" t="s">
        <v>197</v>
      </c>
      <c r="F215" s="158">
        <f t="shared" si="271"/>
        <v>0</v>
      </c>
      <c r="G215" s="159">
        <f t="shared" si="237"/>
        <v>0</v>
      </c>
      <c r="H215" s="160"/>
      <c r="I215" s="160"/>
      <c r="J215" s="159">
        <f t="shared" si="261"/>
        <v>0</v>
      </c>
      <c r="K215" s="160"/>
      <c r="L215" s="160"/>
      <c r="M215" s="158">
        <f t="shared" si="274"/>
        <v>0</v>
      </c>
      <c r="N215" s="159">
        <f t="shared" si="272"/>
        <v>0</v>
      </c>
      <c r="O215" s="160"/>
      <c r="P215" s="158">
        <f t="shared" si="275"/>
        <v>0</v>
      </c>
      <c r="Q215" s="159">
        <f t="shared" si="262"/>
        <v>0</v>
      </c>
      <c r="R215" s="160"/>
      <c r="S215" s="160"/>
      <c r="T215" s="160"/>
      <c r="U215" s="159">
        <f t="shared" si="263"/>
        <v>0</v>
      </c>
      <c r="V215" s="160"/>
      <c r="W215" s="160"/>
      <c r="X215" s="158">
        <f t="shared" si="276"/>
        <v>0</v>
      </c>
      <c r="Y215" s="159">
        <f t="shared" si="277"/>
        <v>0</v>
      </c>
      <c r="Z215" s="160"/>
      <c r="AA215" s="160"/>
      <c r="AB215" s="160"/>
      <c r="AC215" s="160"/>
      <c r="AD215" s="160"/>
      <c r="AE215" s="160"/>
      <c r="AF215" s="160"/>
      <c r="AG215" s="159">
        <f t="shared" si="265"/>
        <v>0</v>
      </c>
      <c r="AH215" s="160"/>
      <c r="AI215" s="160"/>
      <c r="AJ215" s="159">
        <f t="shared" si="266"/>
        <v>0</v>
      </c>
      <c r="AK215" s="160"/>
      <c r="AL215" s="160"/>
      <c r="AM215" s="160"/>
      <c r="AN215" s="158">
        <f t="shared" si="278"/>
        <v>0</v>
      </c>
      <c r="AO215" s="159">
        <f t="shared" ref="AO215:AO216" si="300">SUM(AP215)</f>
        <v>0</v>
      </c>
      <c r="AP215" s="160"/>
      <c r="AQ215" s="159">
        <f t="shared" si="244"/>
        <v>0</v>
      </c>
      <c r="AR215" s="160"/>
      <c r="AS215" s="160"/>
      <c r="AT215" s="160"/>
      <c r="AU215" s="159">
        <f t="shared" si="245"/>
        <v>0</v>
      </c>
      <c r="AV215" s="160"/>
      <c r="AW215" s="160"/>
      <c r="AX215" s="160"/>
      <c r="AY215" s="159">
        <f t="shared" si="238"/>
        <v>0</v>
      </c>
      <c r="AZ215" s="160"/>
      <c r="BA215" s="159">
        <f t="shared" si="238"/>
        <v>0</v>
      </c>
      <c r="BB215" s="160"/>
      <c r="BC215" s="158">
        <f t="shared" si="298"/>
        <v>0</v>
      </c>
      <c r="BD215" s="159">
        <f t="shared" si="279"/>
        <v>0</v>
      </c>
      <c r="BE215" s="160"/>
      <c r="BF215" s="160"/>
      <c r="BG215" s="159">
        <f t="shared" si="246"/>
        <v>0</v>
      </c>
      <c r="BH215" s="160"/>
      <c r="BI215" s="160"/>
      <c r="BJ215" s="160"/>
      <c r="BK215" s="159">
        <f t="shared" si="280"/>
        <v>0</v>
      </c>
      <c r="BL215" s="160"/>
      <c r="BM215" s="159">
        <f t="shared" si="247"/>
        <v>0</v>
      </c>
      <c r="BN215" s="160"/>
      <c r="BO215" s="160"/>
      <c r="BP215" s="160"/>
      <c r="BQ215" s="159">
        <f t="shared" si="248"/>
        <v>0</v>
      </c>
      <c r="BR215" s="160"/>
      <c r="BS215" s="160"/>
      <c r="BT215" s="160"/>
      <c r="BU215" s="160"/>
      <c r="BV215" s="158">
        <f t="shared" si="281"/>
        <v>0</v>
      </c>
      <c r="BW215" s="159">
        <f t="shared" si="268"/>
        <v>0</v>
      </c>
      <c r="BX215" s="160"/>
      <c r="BY215" s="158">
        <f t="shared" si="282"/>
        <v>0</v>
      </c>
      <c r="BZ215" s="159">
        <f t="shared" si="249"/>
        <v>0</v>
      </c>
      <c r="CA215" s="160"/>
      <c r="CB215" s="160"/>
      <c r="CC215" s="160"/>
      <c r="CD215" s="159">
        <f t="shared" si="283"/>
        <v>0</v>
      </c>
      <c r="CE215" s="160"/>
      <c r="CF215" s="159">
        <f t="shared" si="269"/>
        <v>0</v>
      </c>
      <c r="CG215" s="160"/>
      <c r="CH215" s="160"/>
      <c r="CI215" s="159">
        <f t="shared" si="240"/>
        <v>0</v>
      </c>
      <c r="CJ215" s="160"/>
      <c r="CK215" s="157">
        <f t="shared" si="250"/>
        <v>0</v>
      </c>
      <c r="CL215" s="160"/>
      <c r="CM215" s="160"/>
      <c r="CN215" s="160"/>
      <c r="CO215" s="149"/>
      <c r="CP215" s="149"/>
    </row>
    <row r="216" spans="1:94" ht="20.100000000000001" customHeight="1" outlineLevel="3" x14ac:dyDescent="0.25">
      <c r="A216" s="111"/>
      <c r="B216" s="111"/>
      <c r="C216" s="112"/>
      <c r="D216" s="113">
        <v>4512</v>
      </c>
      <c r="E216" s="135" t="s">
        <v>198</v>
      </c>
      <c r="F216" s="158">
        <f t="shared" si="271"/>
        <v>0</v>
      </c>
      <c r="G216" s="159">
        <f t="shared" si="237"/>
        <v>0</v>
      </c>
      <c r="H216" s="160"/>
      <c r="I216" s="160"/>
      <c r="J216" s="159">
        <f t="shared" si="261"/>
        <v>0</v>
      </c>
      <c r="K216" s="160"/>
      <c r="L216" s="160"/>
      <c r="M216" s="158">
        <f t="shared" si="274"/>
        <v>0</v>
      </c>
      <c r="N216" s="159">
        <f t="shared" si="272"/>
        <v>0</v>
      </c>
      <c r="O216" s="160"/>
      <c r="P216" s="158">
        <f t="shared" si="275"/>
        <v>0</v>
      </c>
      <c r="Q216" s="159">
        <f t="shared" si="262"/>
        <v>0</v>
      </c>
      <c r="R216" s="160"/>
      <c r="S216" s="160"/>
      <c r="T216" s="160"/>
      <c r="U216" s="159">
        <f t="shared" si="263"/>
        <v>0</v>
      </c>
      <c r="V216" s="160"/>
      <c r="W216" s="160"/>
      <c r="X216" s="158">
        <f t="shared" si="276"/>
        <v>0</v>
      </c>
      <c r="Y216" s="159">
        <f t="shared" si="277"/>
        <v>0</v>
      </c>
      <c r="Z216" s="160"/>
      <c r="AA216" s="160"/>
      <c r="AB216" s="160"/>
      <c r="AC216" s="160"/>
      <c r="AD216" s="160"/>
      <c r="AE216" s="160"/>
      <c r="AF216" s="160"/>
      <c r="AG216" s="159">
        <f t="shared" si="265"/>
        <v>0</v>
      </c>
      <c r="AH216" s="160"/>
      <c r="AI216" s="160"/>
      <c r="AJ216" s="159">
        <f t="shared" si="266"/>
        <v>0</v>
      </c>
      <c r="AK216" s="160"/>
      <c r="AL216" s="160"/>
      <c r="AM216" s="160"/>
      <c r="AN216" s="158">
        <f t="shared" si="278"/>
        <v>0</v>
      </c>
      <c r="AO216" s="159">
        <f t="shared" si="300"/>
        <v>0</v>
      </c>
      <c r="AP216" s="160"/>
      <c r="AQ216" s="159">
        <f t="shared" si="244"/>
        <v>0</v>
      </c>
      <c r="AR216" s="160"/>
      <c r="AS216" s="160"/>
      <c r="AT216" s="160"/>
      <c r="AU216" s="159">
        <f t="shared" si="245"/>
        <v>0</v>
      </c>
      <c r="AV216" s="160"/>
      <c r="AW216" s="160"/>
      <c r="AX216" s="160"/>
      <c r="AY216" s="159">
        <f t="shared" si="238"/>
        <v>0</v>
      </c>
      <c r="AZ216" s="160"/>
      <c r="BA216" s="159">
        <f t="shared" si="238"/>
        <v>0</v>
      </c>
      <c r="BB216" s="160"/>
      <c r="BC216" s="158">
        <f t="shared" si="298"/>
        <v>0</v>
      </c>
      <c r="BD216" s="159">
        <f t="shared" si="279"/>
        <v>0</v>
      </c>
      <c r="BE216" s="160"/>
      <c r="BF216" s="160"/>
      <c r="BG216" s="159">
        <f t="shared" si="246"/>
        <v>0</v>
      </c>
      <c r="BH216" s="160"/>
      <c r="BI216" s="160"/>
      <c r="BJ216" s="160"/>
      <c r="BK216" s="159">
        <f t="shared" si="280"/>
        <v>0</v>
      </c>
      <c r="BL216" s="160"/>
      <c r="BM216" s="159">
        <f t="shared" si="247"/>
        <v>0</v>
      </c>
      <c r="BN216" s="160"/>
      <c r="BO216" s="160"/>
      <c r="BP216" s="160"/>
      <c r="BQ216" s="159">
        <f t="shared" si="248"/>
        <v>0</v>
      </c>
      <c r="BR216" s="160"/>
      <c r="BS216" s="160"/>
      <c r="BT216" s="160"/>
      <c r="BU216" s="160"/>
      <c r="BV216" s="158">
        <f t="shared" si="281"/>
        <v>0</v>
      </c>
      <c r="BW216" s="159">
        <f t="shared" si="268"/>
        <v>0</v>
      </c>
      <c r="BX216" s="160"/>
      <c r="BY216" s="158">
        <f t="shared" si="282"/>
        <v>0</v>
      </c>
      <c r="BZ216" s="159">
        <f t="shared" si="249"/>
        <v>0</v>
      </c>
      <c r="CA216" s="160"/>
      <c r="CB216" s="160"/>
      <c r="CC216" s="160"/>
      <c r="CD216" s="159">
        <f t="shared" si="283"/>
        <v>0</v>
      </c>
      <c r="CE216" s="160"/>
      <c r="CF216" s="159">
        <f t="shared" si="269"/>
        <v>0</v>
      </c>
      <c r="CG216" s="160"/>
      <c r="CH216" s="160"/>
      <c r="CI216" s="159">
        <f t="shared" si="240"/>
        <v>0</v>
      </c>
      <c r="CJ216" s="160"/>
      <c r="CK216" s="157">
        <f t="shared" si="250"/>
        <v>0</v>
      </c>
      <c r="CL216" s="160"/>
      <c r="CM216" s="160"/>
      <c r="CN216" s="160"/>
      <c r="CO216" s="149"/>
      <c r="CP216" s="149"/>
    </row>
    <row r="217" spans="1:94" s="102" customFormat="1" ht="20.100000000000001" customHeight="1" outlineLevel="1" x14ac:dyDescent="0.25">
      <c r="A217" s="86"/>
      <c r="B217" s="86">
        <v>46</v>
      </c>
      <c r="C217" s="86"/>
      <c r="D217" s="86"/>
      <c r="E217" s="35" t="s">
        <v>199</v>
      </c>
      <c r="F217" s="153">
        <f t="shared" si="271"/>
        <v>0</v>
      </c>
      <c r="G217" s="154">
        <f t="shared" si="237"/>
        <v>0</v>
      </c>
      <c r="H217" s="154">
        <f>H218+H221+H228+H233</f>
        <v>0</v>
      </c>
      <c r="I217" s="154">
        <f>I218+I221+I228+I233</f>
        <v>0</v>
      </c>
      <c r="J217" s="154">
        <f t="shared" si="261"/>
        <v>0</v>
      </c>
      <c r="K217" s="154">
        <f>K218+K221+K228+K233</f>
        <v>0</v>
      </c>
      <c r="L217" s="154">
        <f>L218+L221+L228+L233</f>
        <v>0</v>
      </c>
      <c r="M217" s="153">
        <f t="shared" si="274"/>
        <v>0</v>
      </c>
      <c r="N217" s="154">
        <f t="shared" si="272"/>
        <v>0</v>
      </c>
      <c r="O217" s="154">
        <f>O218+O221+O228+O233</f>
        <v>0</v>
      </c>
      <c r="P217" s="155">
        <f t="shared" si="275"/>
        <v>0</v>
      </c>
      <c r="Q217" s="154">
        <f t="shared" si="262"/>
        <v>0</v>
      </c>
      <c r="R217" s="154">
        <f>R218+R221+R228+R233</f>
        <v>0</v>
      </c>
      <c r="S217" s="154">
        <f>S218+S221+S228+S233</f>
        <v>0</v>
      </c>
      <c r="T217" s="154">
        <f>T218+T221+T228+T233</f>
        <v>0</v>
      </c>
      <c r="U217" s="154">
        <f t="shared" si="263"/>
        <v>0</v>
      </c>
      <c r="V217" s="154">
        <f>V218+V221+V228+V233</f>
        <v>0</v>
      </c>
      <c r="W217" s="154">
        <f>W218+W221+W228+W233</f>
        <v>0</v>
      </c>
      <c r="X217" s="155">
        <f t="shared" si="276"/>
        <v>0</v>
      </c>
      <c r="Y217" s="154">
        <f t="shared" si="277"/>
        <v>0</v>
      </c>
      <c r="Z217" s="154">
        <f t="shared" ref="Z217:AF217" si="301">Z218+Z221+Z228+Z233</f>
        <v>0</v>
      </c>
      <c r="AA217" s="154">
        <f t="shared" si="301"/>
        <v>0</v>
      </c>
      <c r="AB217" s="154">
        <f t="shared" si="301"/>
        <v>0</v>
      </c>
      <c r="AC217" s="154">
        <f t="shared" si="301"/>
        <v>0</v>
      </c>
      <c r="AD217" s="154">
        <f t="shared" si="301"/>
        <v>0</v>
      </c>
      <c r="AE217" s="154">
        <f t="shared" si="301"/>
        <v>0</v>
      </c>
      <c r="AF217" s="154">
        <f t="shared" si="301"/>
        <v>0</v>
      </c>
      <c r="AG217" s="154">
        <f t="shared" si="265"/>
        <v>0</v>
      </c>
      <c r="AH217" s="154">
        <f>AH218+AH221+AH228+AH233</f>
        <v>0</v>
      </c>
      <c r="AI217" s="154">
        <f>AI218+AI221+AI228+AI233</f>
        <v>0</v>
      </c>
      <c r="AJ217" s="154">
        <f t="shared" si="266"/>
        <v>0</v>
      </c>
      <c r="AK217" s="154">
        <f>AK218+AK221+AK228+AK233</f>
        <v>0</v>
      </c>
      <c r="AL217" s="154">
        <f>AL218+AL221+AL228+AL233</f>
        <v>0</v>
      </c>
      <c r="AM217" s="154">
        <f>AM218+AM221+AM228+AM233</f>
        <v>0</v>
      </c>
      <c r="AN217" s="155">
        <f t="shared" si="278"/>
        <v>0</v>
      </c>
      <c r="AO217" s="154">
        <f t="shared" ref="AO217" si="302">SUM(AP217)</f>
        <v>0</v>
      </c>
      <c r="AP217" s="154">
        <f>AP218+AP221+AP228+AP233</f>
        <v>0</v>
      </c>
      <c r="AQ217" s="154">
        <f t="shared" si="244"/>
        <v>0</v>
      </c>
      <c r="AR217" s="154">
        <f>AR218+AR221+AR228+AR233</f>
        <v>0</v>
      </c>
      <c r="AS217" s="154">
        <f>AS218+AS221+AS228+AS233</f>
        <v>0</v>
      </c>
      <c r="AT217" s="154">
        <f>AT218+AT221+AT228+AT233</f>
        <v>0</v>
      </c>
      <c r="AU217" s="154">
        <f t="shared" si="245"/>
        <v>0</v>
      </c>
      <c r="AV217" s="154">
        <f>AV218+AV221+AV228+AV233</f>
        <v>0</v>
      </c>
      <c r="AW217" s="154">
        <f>AW218+AW221+AW228+AW233</f>
        <v>0</v>
      </c>
      <c r="AX217" s="154">
        <f>AX218+AX221+AX228+AX233</f>
        <v>0</v>
      </c>
      <c r="AY217" s="154">
        <f t="shared" si="238"/>
        <v>0</v>
      </c>
      <c r="AZ217" s="154">
        <f>AZ218+AZ221+AZ228+AZ233</f>
        <v>0</v>
      </c>
      <c r="BA217" s="154">
        <f t="shared" si="238"/>
        <v>0</v>
      </c>
      <c r="BB217" s="154">
        <f>BB218+BB221+BB228+BB233</f>
        <v>0</v>
      </c>
      <c r="BC217" s="155">
        <f t="shared" si="298"/>
        <v>0</v>
      </c>
      <c r="BD217" s="154">
        <f t="shared" si="279"/>
        <v>0</v>
      </c>
      <c r="BE217" s="154">
        <f>BE218+BE221+BE228+BE233</f>
        <v>0</v>
      </c>
      <c r="BF217" s="154">
        <f>BF218+BF221+BF228+BF233</f>
        <v>0</v>
      </c>
      <c r="BG217" s="154">
        <f t="shared" si="246"/>
        <v>0</v>
      </c>
      <c r="BH217" s="154">
        <f>BH218+BH221+BH228+BH233</f>
        <v>0</v>
      </c>
      <c r="BI217" s="154">
        <f>BI218+BI221+BI228+BI233</f>
        <v>0</v>
      </c>
      <c r="BJ217" s="154">
        <f>BJ218+BJ221+BJ228+BJ233</f>
        <v>0</v>
      </c>
      <c r="BK217" s="154">
        <f t="shared" si="280"/>
        <v>0</v>
      </c>
      <c r="BL217" s="154">
        <f>BL218+BL221+BL228+BL233</f>
        <v>0</v>
      </c>
      <c r="BM217" s="154">
        <f t="shared" si="247"/>
        <v>0</v>
      </c>
      <c r="BN217" s="154">
        <f>BN218+BN221+BN228+BN233</f>
        <v>0</v>
      </c>
      <c r="BO217" s="154">
        <f>BO218+BO221+BO228+BO233</f>
        <v>0</v>
      </c>
      <c r="BP217" s="154">
        <f>BP218+BP221+BP228+BP233</f>
        <v>0</v>
      </c>
      <c r="BQ217" s="154">
        <f t="shared" si="248"/>
        <v>0</v>
      </c>
      <c r="BR217" s="154">
        <f>BR218+BR221+BR228+BR233</f>
        <v>0</v>
      </c>
      <c r="BS217" s="154">
        <f>BS218+BS221+BS228+BS233</f>
        <v>0</v>
      </c>
      <c r="BT217" s="154">
        <f>BT218+BT221+BT228+BT233</f>
        <v>0</v>
      </c>
      <c r="BU217" s="154">
        <f>BU218+BU221+BU228+BU233</f>
        <v>0</v>
      </c>
      <c r="BV217" s="155">
        <f t="shared" si="281"/>
        <v>0</v>
      </c>
      <c r="BW217" s="154">
        <f t="shared" si="268"/>
        <v>0</v>
      </c>
      <c r="BX217" s="154">
        <f>BX218+BX221+BX228+BX233</f>
        <v>0</v>
      </c>
      <c r="BY217" s="155">
        <f t="shared" si="282"/>
        <v>0</v>
      </c>
      <c r="BZ217" s="154">
        <f t="shared" si="249"/>
        <v>0</v>
      </c>
      <c r="CA217" s="154">
        <f>CA218+CA221+CA228+CA233</f>
        <v>0</v>
      </c>
      <c r="CB217" s="154">
        <f>CB218+CB221+CB228+CB233</f>
        <v>0</v>
      </c>
      <c r="CC217" s="154">
        <f>CC218+CC221+CC228+CC233</f>
        <v>0</v>
      </c>
      <c r="CD217" s="154">
        <f t="shared" si="283"/>
        <v>0</v>
      </c>
      <c r="CE217" s="154">
        <f>CE218+CE221+CE228+CE233</f>
        <v>0</v>
      </c>
      <c r="CF217" s="154">
        <f t="shared" si="269"/>
        <v>0</v>
      </c>
      <c r="CG217" s="154">
        <f>CG218+CG221+CG228+CG233</f>
        <v>0</v>
      </c>
      <c r="CH217" s="154">
        <f>CH218+CH221+CH228+CH233</f>
        <v>0</v>
      </c>
      <c r="CI217" s="154">
        <f t="shared" si="240"/>
        <v>0</v>
      </c>
      <c r="CJ217" s="154">
        <f>CJ218+CJ221+CJ228+CJ233</f>
        <v>0</v>
      </c>
      <c r="CK217" s="154">
        <f t="shared" si="250"/>
        <v>0</v>
      </c>
      <c r="CL217" s="154">
        <f>CL218+CL221+CL228+CL233</f>
        <v>0</v>
      </c>
      <c r="CM217" s="154">
        <f>CM218+CM221+CM228+CM233</f>
        <v>0</v>
      </c>
      <c r="CN217" s="154">
        <f>CN218+CN221+CN228+CN233</f>
        <v>0</v>
      </c>
      <c r="CO217" s="154"/>
      <c r="CP217" s="154">
        <f>F217+M217+P217+X217+AN217+BC217+BV217+BY217</f>
        <v>0</v>
      </c>
    </row>
    <row r="218" spans="1:94" s="102" customFormat="1" ht="20.100000000000001" customHeight="1" outlineLevel="2" x14ac:dyDescent="0.25">
      <c r="A218" s="61"/>
      <c r="B218" s="61"/>
      <c r="C218" s="61">
        <v>461</v>
      </c>
      <c r="D218" s="61"/>
      <c r="E218" s="62" t="s">
        <v>200</v>
      </c>
      <c r="F218" s="156">
        <f t="shared" si="271"/>
        <v>0</v>
      </c>
      <c r="G218" s="161">
        <f t="shared" si="237"/>
        <v>0</v>
      </c>
      <c r="H218" s="157">
        <f>SUM(H219:H220)*-1</f>
        <v>0</v>
      </c>
      <c r="I218" s="157">
        <f>SUM(I219:I220)*-1</f>
        <v>0</v>
      </c>
      <c r="J218" s="157">
        <f t="shared" si="261"/>
        <v>0</v>
      </c>
      <c r="K218" s="157">
        <f>SUM(K219:K220)*-1</f>
        <v>0</v>
      </c>
      <c r="L218" s="157">
        <f>SUM(L219:L220)*-1</f>
        <v>0</v>
      </c>
      <c r="M218" s="156">
        <f t="shared" si="274"/>
        <v>0</v>
      </c>
      <c r="N218" s="157">
        <f t="shared" si="272"/>
        <v>0</v>
      </c>
      <c r="O218" s="157">
        <f>SUM(O219:O220)*-1</f>
        <v>0</v>
      </c>
      <c r="P218" s="158">
        <f t="shared" si="275"/>
        <v>0</v>
      </c>
      <c r="Q218" s="157">
        <f t="shared" si="262"/>
        <v>0</v>
      </c>
      <c r="R218" s="157">
        <f>SUM(R219:R220)*-1</f>
        <v>0</v>
      </c>
      <c r="S218" s="157">
        <f>SUM(S219:S220)*-1</f>
        <v>0</v>
      </c>
      <c r="T218" s="157">
        <f>SUM(T219:T220)*-1</f>
        <v>0</v>
      </c>
      <c r="U218" s="157">
        <f t="shared" si="263"/>
        <v>0</v>
      </c>
      <c r="V218" s="157">
        <f>SUM(V219:V220)*-1</f>
        <v>0</v>
      </c>
      <c r="W218" s="157">
        <f>SUM(W219:W220)*-1</f>
        <v>0</v>
      </c>
      <c r="X218" s="158">
        <f t="shared" si="276"/>
        <v>0</v>
      </c>
      <c r="Y218" s="157">
        <f t="shared" si="277"/>
        <v>0</v>
      </c>
      <c r="Z218" s="157">
        <f t="shared" ref="Z218:AF218" si="303">SUM(Z219:Z220)*-1</f>
        <v>0</v>
      </c>
      <c r="AA218" s="157">
        <f t="shared" si="303"/>
        <v>0</v>
      </c>
      <c r="AB218" s="157">
        <f t="shared" si="303"/>
        <v>0</v>
      </c>
      <c r="AC218" s="157">
        <f t="shared" si="303"/>
        <v>0</v>
      </c>
      <c r="AD218" s="157">
        <f t="shared" si="303"/>
        <v>0</v>
      </c>
      <c r="AE218" s="157">
        <f t="shared" si="303"/>
        <v>0</v>
      </c>
      <c r="AF218" s="157">
        <f t="shared" si="303"/>
        <v>0</v>
      </c>
      <c r="AG218" s="157">
        <f t="shared" si="265"/>
        <v>0</v>
      </c>
      <c r="AH218" s="157">
        <f>SUM(AH219:AH220)*-1</f>
        <v>0</v>
      </c>
      <c r="AI218" s="157">
        <f>SUM(AI219:AI220)*-1</f>
        <v>0</v>
      </c>
      <c r="AJ218" s="157">
        <f t="shared" si="266"/>
        <v>0</v>
      </c>
      <c r="AK218" s="157">
        <f>SUM(AK219:AK220)*-1</f>
        <v>0</v>
      </c>
      <c r="AL218" s="157">
        <f>SUM(AL219:AL220)*-1</f>
        <v>0</v>
      </c>
      <c r="AM218" s="157">
        <f>SUM(AM219:AM220)*-1</f>
        <v>0</v>
      </c>
      <c r="AN218" s="158">
        <f t="shared" si="278"/>
        <v>0</v>
      </c>
      <c r="AO218" s="157">
        <f t="shared" ref="AO218" si="304">SUM(AP218)</f>
        <v>0</v>
      </c>
      <c r="AP218" s="157">
        <f>SUM(AP219:AP220)*-1</f>
        <v>0</v>
      </c>
      <c r="AQ218" s="157">
        <f t="shared" si="244"/>
        <v>0</v>
      </c>
      <c r="AR218" s="157">
        <f>SUM(AR219:AR220)*-1</f>
        <v>0</v>
      </c>
      <c r="AS218" s="157">
        <f>SUM(AS219:AS220)*-1</f>
        <v>0</v>
      </c>
      <c r="AT218" s="157">
        <f>SUM(AT219:AT220)*-1</f>
        <v>0</v>
      </c>
      <c r="AU218" s="157">
        <f t="shared" si="245"/>
        <v>0</v>
      </c>
      <c r="AV218" s="157">
        <f>SUM(AV219:AV220)*-1</f>
        <v>0</v>
      </c>
      <c r="AW218" s="157">
        <f>SUM(AW219:AW220)*-1</f>
        <v>0</v>
      </c>
      <c r="AX218" s="157">
        <f>SUM(AX219:AX220)*-1</f>
        <v>0</v>
      </c>
      <c r="AY218" s="157">
        <f t="shared" si="238"/>
        <v>0</v>
      </c>
      <c r="AZ218" s="157">
        <f>SUM(AZ219:AZ220)*-1</f>
        <v>0</v>
      </c>
      <c r="BA218" s="157">
        <f t="shared" si="238"/>
        <v>0</v>
      </c>
      <c r="BB218" s="157">
        <f>SUM(BB219:BB220)*-1</f>
        <v>0</v>
      </c>
      <c r="BC218" s="158">
        <f t="shared" si="298"/>
        <v>0</v>
      </c>
      <c r="BD218" s="157">
        <f t="shared" si="279"/>
        <v>0</v>
      </c>
      <c r="BE218" s="157">
        <f>SUM(BE219:BE220)*-1</f>
        <v>0</v>
      </c>
      <c r="BF218" s="157">
        <f>SUM(BF219:BF220)*-1</f>
        <v>0</v>
      </c>
      <c r="BG218" s="157">
        <f t="shared" si="246"/>
        <v>0</v>
      </c>
      <c r="BH218" s="157">
        <f>SUM(BH219:BH220)*-1</f>
        <v>0</v>
      </c>
      <c r="BI218" s="157">
        <f>SUM(BI219:BI220)*-1</f>
        <v>0</v>
      </c>
      <c r="BJ218" s="157">
        <f>SUM(BJ219:BJ220)*-1</f>
        <v>0</v>
      </c>
      <c r="BK218" s="157">
        <f t="shared" si="280"/>
        <v>0</v>
      </c>
      <c r="BL218" s="157">
        <f>SUM(BL219:BL220)*-1</f>
        <v>0</v>
      </c>
      <c r="BM218" s="157">
        <f t="shared" si="247"/>
        <v>0</v>
      </c>
      <c r="BN218" s="157">
        <f>SUM(BN219:BN220)*-1</f>
        <v>0</v>
      </c>
      <c r="BO218" s="157">
        <f>SUM(BO219:BO220)*-1</f>
        <v>0</v>
      </c>
      <c r="BP218" s="157">
        <f>SUM(BP219:BP220)*-1</f>
        <v>0</v>
      </c>
      <c r="BQ218" s="157">
        <f t="shared" si="248"/>
        <v>0</v>
      </c>
      <c r="BR218" s="157">
        <f>SUM(BR219:BR220)*-1</f>
        <v>0</v>
      </c>
      <c r="BS218" s="157">
        <f>SUM(BS219:BS220)*-1</f>
        <v>0</v>
      </c>
      <c r="BT218" s="157">
        <f>SUM(BT219:BT220)*-1</f>
        <v>0</v>
      </c>
      <c r="BU218" s="157">
        <f>SUM(BU219:BU220)*-1</f>
        <v>0</v>
      </c>
      <c r="BV218" s="158">
        <f t="shared" si="281"/>
        <v>0</v>
      </c>
      <c r="BW218" s="157">
        <f t="shared" si="268"/>
        <v>0</v>
      </c>
      <c r="BX218" s="157">
        <f>SUM(BX219:BX220)*-1</f>
        <v>0</v>
      </c>
      <c r="BY218" s="158">
        <f t="shared" si="282"/>
        <v>0</v>
      </c>
      <c r="BZ218" s="157">
        <f t="shared" si="249"/>
        <v>0</v>
      </c>
      <c r="CA218" s="157">
        <f>SUM(CA219:CA220)*-1</f>
        <v>0</v>
      </c>
      <c r="CB218" s="157">
        <f>SUM(CB219:CB220)*-1</f>
        <v>0</v>
      </c>
      <c r="CC218" s="157">
        <f>SUM(CC219:CC220)*-1</f>
        <v>0</v>
      </c>
      <c r="CD218" s="157">
        <f t="shared" si="283"/>
        <v>0</v>
      </c>
      <c r="CE218" s="157">
        <f>SUM(CE219:CE220)*-1</f>
        <v>0</v>
      </c>
      <c r="CF218" s="157">
        <f t="shared" si="269"/>
        <v>0</v>
      </c>
      <c r="CG218" s="157">
        <f>SUM(CG219:CG220)*-1</f>
        <v>0</v>
      </c>
      <c r="CH218" s="157">
        <f>SUM(CH219:CH220)*-1</f>
        <v>0</v>
      </c>
      <c r="CI218" s="157">
        <f t="shared" si="240"/>
        <v>0</v>
      </c>
      <c r="CJ218" s="157">
        <f>SUM(CJ219:CJ220)*-1</f>
        <v>0</v>
      </c>
      <c r="CK218" s="157">
        <f t="shared" si="250"/>
        <v>0</v>
      </c>
      <c r="CL218" s="157">
        <f>SUM(CL219:CL220)*-1</f>
        <v>0</v>
      </c>
      <c r="CM218" s="157">
        <f>SUM(CM219:CM220)*-1</f>
        <v>0</v>
      </c>
      <c r="CN218" s="157">
        <f>SUM(CN219:CN220)*-1</f>
        <v>0</v>
      </c>
      <c r="CO218" s="137"/>
      <c r="CP218" s="137"/>
    </row>
    <row r="219" spans="1:94" ht="20.100000000000001" customHeight="1" outlineLevel="3" x14ac:dyDescent="0.25">
      <c r="A219" s="111"/>
      <c r="B219" s="111"/>
      <c r="C219" s="112"/>
      <c r="D219" s="113">
        <v>4611</v>
      </c>
      <c r="E219" s="135" t="s">
        <v>785</v>
      </c>
      <c r="F219" s="158">
        <f t="shared" si="271"/>
        <v>0</v>
      </c>
      <c r="G219" s="159">
        <f t="shared" si="237"/>
        <v>0</v>
      </c>
      <c r="H219" s="160"/>
      <c r="I219" s="160"/>
      <c r="J219" s="159">
        <f t="shared" si="261"/>
        <v>0</v>
      </c>
      <c r="K219" s="160"/>
      <c r="L219" s="160"/>
      <c r="M219" s="158">
        <f t="shared" si="274"/>
        <v>0</v>
      </c>
      <c r="N219" s="159">
        <f t="shared" si="272"/>
        <v>0</v>
      </c>
      <c r="O219" s="160"/>
      <c r="P219" s="158">
        <f t="shared" si="275"/>
        <v>0</v>
      </c>
      <c r="Q219" s="159">
        <f t="shared" si="262"/>
        <v>0</v>
      </c>
      <c r="R219" s="160"/>
      <c r="S219" s="160"/>
      <c r="T219" s="160"/>
      <c r="U219" s="159">
        <f t="shared" si="263"/>
        <v>0</v>
      </c>
      <c r="V219" s="160"/>
      <c r="W219" s="160"/>
      <c r="X219" s="158">
        <f t="shared" si="276"/>
        <v>0</v>
      </c>
      <c r="Y219" s="159">
        <f t="shared" si="277"/>
        <v>0</v>
      </c>
      <c r="Z219" s="160"/>
      <c r="AA219" s="160"/>
      <c r="AB219" s="160"/>
      <c r="AC219" s="160"/>
      <c r="AD219" s="160"/>
      <c r="AE219" s="160"/>
      <c r="AF219" s="160"/>
      <c r="AG219" s="159">
        <f t="shared" si="265"/>
        <v>0</v>
      </c>
      <c r="AH219" s="160"/>
      <c r="AI219" s="160"/>
      <c r="AJ219" s="159">
        <f t="shared" si="266"/>
        <v>0</v>
      </c>
      <c r="AK219" s="160"/>
      <c r="AL219" s="160"/>
      <c r="AM219" s="160"/>
      <c r="AN219" s="158">
        <f t="shared" si="278"/>
        <v>0</v>
      </c>
      <c r="AO219" s="159">
        <f t="shared" ref="AO219" si="305">SUM(AP219)</f>
        <v>0</v>
      </c>
      <c r="AP219" s="160"/>
      <c r="AQ219" s="159">
        <f t="shared" si="244"/>
        <v>0</v>
      </c>
      <c r="AR219" s="160"/>
      <c r="AS219" s="160"/>
      <c r="AT219" s="160"/>
      <c r="AU219" s="159">
        <f t="shared" si="245"/>
        <v>0</v>
      </c>
      <c r="AV219" s="160"/>
      <c r="AW219" s="160"/>
      <c r="AX219" s="160"/>
      <c r="AY219" s="159">
        <f t="shared" si="238"/>
        <v>0</v>
      </c>
      <c r="AZ219" s="160"/>
      <c r="BA219" s="159">
        <f t="shared" si="238"/>
        <v>0</v>
      </c>
      <c r="BB219" s="160"/>
      <c r="BC219" s="158">
        <f t="shared" si="298"/>
        <v>0</v>
      </c>
      <c r="BD219" s="159">
        <f t="shared" si="279"/>
        <v>0</v>
      </c>
      <c r="BE219" s="160"/>
      <c r="BF219" s="160"/>
      <c r="BG219" s="159">
        <f t="shared" si="246"/>
        <v>0</v>
      </c>
      <c r="BH219" s="160"/>
      <c r="BI219" s="160"/>
      <c r="BJ219" s="160"/>
      <c r="BK219" s="159">
        <f t="shared" si="280"/>
        <v>0</v>
      </c>
      <c r="BL219" s="160"/>
      <c r="BM219" s="159">
        <f t="shared" si="247"/>
        <v>0</v>
      </c>
      <c r="BN219" s="160"/>
      <c r="BO219" s="160"/>
      <c r="BP219" s="160"/>
      <c r="BQ219" s="159">
        <f t="shared" si="248"/>
        <v>0</v>
      </c>
      <c r="BR219" s="160"/>
      <c r="BS219" s="160"/>
      <c r="BT219" s="160"/>
      <c r="BU219" s="160"/>
      <c r="BV219" s="158">
        <f t="shared" si="281"/>
        <v>0</v>
      </c>
      <c r="BW219" s="159">
        <f t="shared" si="268"/>
        <v>0</v>
      </c>
      <c r="BX219" s="160"/>
      <c r="BY219" s="158">
        <f t="shared" si="282"/>
        <v>0</v>
      </c>
      <c r="BZ219" s="159">
        <f t="shared" si="249"/>
        <v>0</v>
      </c>
      <c r="CA219" s="160"/>
      <c r="CB219" s="160"/>
      <c r="CC219" s="160"/>
      <c r="CD219" s="159">
        <f t="shared" si="283"/>
        <v>0</v>
      </c>
      <c r="CE219" s="160"/>
      <c r="CF219" s="159">
        <f t="shared" si="269"/>
        <v>0</v>
      </c>
      <c r="CG219" s="160"/>
      <c r="CH219" s="160"/>
      <c r="CI219" s="159">
        <f t="shared" si="240"/>
        <v>0</v>
      </c>
      <c r="CJ219" s="160"/>
      <c r="CK219" s="157">
        <f t="shared" si="250"/>
        <v>0</v>
      </c>
      <c r="CL219" s="160"/>
      <c r="CM219" s="160"/>
      <c r="CN219" s="160"/>
      <c r="CO219" s="149"/>
      <c r="CP219" s="149"/>
    </row>
    <row r="220" spans="1:94" ht="20.100000000000001" customHeight="1" outlineLevel="3" x14ac:dyDescent="0.25">
      <c r="A220" s="111"/>
      <c r="B220" s="111"/>
      <c r="C220" s="112"/>
      <c r="D220" s="113">
        <v>4612</v>
      </c>
      <c r="E220" s="135" t="s">
        <v>201</v>
      </c>
      <c r="F220" s="158">
        <f t="shared" si="271"/>
        <v>0</v>
      </c>
      <c r="G220" s="159">
        <f t="shared" si="237"/>
        <v>0</v>
      </c>
      <c r="H220" s="160"/>
      <c r="I220" s="160"/>
      <c r="J220" s="159">
        <f t="shared" si="261"/>
        <v>0</v>
      </c>
      <c r="K220" s="160"/>
      <c r="L220" s="160"/>
      <c r="M220" s="158">
        <f t="shared" si="274"/>
        <v>0</v>
      </c>
      <c r="N220" s="159">
        <f t="shared" si="272"/>
        <v>0</v>
      </c>
      <c r="O220" s="160"/>
      <c r="P220" s="158">
        <f t="shared" si="275"/>
        <v>0</v>
      </c>
      <c r="Q220" s="159">
        <f t="shared" si="262"/>
        <v>0</v>
      </c>
      <c r="R220" s="160"/>
      <c r="S220" s="160"/>
      <c r="T220" s="160"/>
      <c r="U220" s="159">
        <f t="shared" si="263"/>
        <v>0</v>
      </c>
      <c r="V220" s="160"/>
      <c r="W220" s="160"/>
      <c r="X220" s="158">
        <f t="shared" si="276"/>
        <v>0</v>
      </c>
      <c r="Y220" s="159">
        <f t="shared" si="277"/>
        <v>0</v>
      </c>
      <c r="Z220" s="160"/>
      <c r="AA220" s="160"/>
      <c r="AB220" s="160"/>
      <c r="AC220" s="160"/>
      <c r="AD220" s="160"/>
      <c r="AE220" s="160"/>
      <c r="AF220" s="160"/>
      <c r="AG220" s="159">
        <f t="shared" si="265"/>
        <v>0</v>
      </c>
      <c r="AH220" s="160"/>
      <c r="AI220" s="160"/>
      <c r="AJ220" s="159">
        <f t="shared" si="266"/>
        <v>0</v>
      </c>
      <c r="AK220" s="160"/>
      <c r="AL220" s="160"/>
      <c r="AM220" s="160"/>
      <c r="AN220" s="158">
        <f t="shared" si="278"/>
        <v>0</v>
      </c>
      <c r="AO220" s="159">
        <f t="shared" ref="AO220" si="306">SUM(AP220)</f>
        <v>0</v>
      </c>
      <c r="AP220" s="160"/>
      <c r="AQ220" s="159">
        <f t="shared" si="244"/>
        <v>0</v>
      </c>
      <c r="AR220" s="160"/>
      <c r="AS220" s="160"/>
      <c r="AT220" s="160"/>
      <c r="AU220" s="159">
        <f t="shared" si="245"/>
        <v>0</v>
      </c>
      <c r="AV220" s="160"/>
      <c r="AW220" s="160"/>
      <c r="AX220" s="160"/>
      <c r="AY220" s="159">
        <f t="shared" si="238"/>
        <v>0</v>
      </c>
      <c r="AZ220" s="160"/>
      <c r="BA220" s="159">
        <f t="shared" si="238"/>
        <v>0</v>
      </c>
      <c r="BB220" s="160"/>
      <c r="BC220" s="158">
        <f t="shared" si="298"/>
        <v>0</v>
      </c>
      <c r="BD220" s="159">
        <f t="shared" si="279"/>
        <v>0</v>
      </c>
      <c r="BE220" s="160"/>
      <c r="BF220" s="160"/>
      <c r="BG220" s="159">
        <f t="shared" si="246"/>
        <v>0</v>
      </c>
      <c r="BH220" s="160"/>
      <c r="BI220" s="160"/>
      <c r="BJ220" s="160"/>
      <c r="BK220" s="159">
        <f t="shared" si="280"/>
        <v>0</v>
      </c>
      <c r="BL220" s="160"/>
      <c r="BM220" s="159">
        <f t="shared" si="247"/>
        <v>0</v>
      </c>
      <c r="BN220" s="160"/>
      <c r="BO220" s="160"/>
      <c r="BP220" s="160"/>
      <c r="BQ220" s="159">
        <f t="shared" si="248"/>
        <v>0</v>
      </c>
      <c r="BR220" s="160"/>
      <c r="BS220" s="160"/>
      <c r="BT220" s="160"/>
      <c r="BU220" s="160"/>
      <c r="BV220" s="158">
        <f t="shared" si="281"/>
        <v>0</v>
      </c>
      <c r="BW220" s="159">
        <f t="shared" si="268"/>
        <v>0</v>
      </c>
      <c r="BX220" s="160"/>
      <c r="BY220" s="158">
        <f t="shared" si="282"/>
        <v>0</v>
      </c>
      <c r="BZ220" s="159">
        <f t="shared" si="249"/>
        <v>0</v>
      </c>
      <c r="CA220" s="160"/>
      <c r="CB220" s="160"/>
      <c r="CC220" s="160"/>
      <c r="CD220" s="159">
        <f t="shared" si="283"/>
        <v>0</v>
      </c>
      <c r="CE220" s="160"/>
      <c r="CF220" s="159">
        <f t="shared" si="269"/>
        <v>0</v>
      </c>
      <c r="CG220" s="160"/>
      <c r="CH220" s="160"/>
      <c r="CI220" s="159">
        <f t="shared" si="240"/>
        <v>0</v>
      </c>
      <c r="CJ220" s="160"/>
      <c r="CK220" s="157">
        <f t="shared" si="250"/>
        <v>0</v>
      </c>
      <c r="CL220" s="160"/>
      <c r="CM220" s="160"/>
      <c r="CN220" s="160"/>
      <c r="CO220" s="149"/>
      <c r="CP220" s="149"/>
    </row>
    <row r="221" spans="1:94" s="102" customFormat="1" ht="20.100000000000001" customHeight="1" outlineLevel="2" x14ac:dyDescent="0.25">
      <c r="A221" s="61"/>
      <c r="B221" s="61"/>
      <c r="C221" s="61">
        <v>462</v>
      </c>
      <c r="D221" s="115"/>
      <c r="E221" s="116" t="s">
        <v>202</v>
      </c>
      <c r="F221" s="156">
        <f t="shared" si="271"/>
        <v>0</v>
      </c>
      <c r="G221" s="161">
        <f t="shared" si="237"/>
        <v>0</v>
      </c>
      <c r="H221" s="157">
        <f>SUM(H222:H227)*-1</f>
        <v>0</v>
      </c>
      <c r="I221" s="157">
        <f>SUM(I222:I227)*-1</f>
        <v>0</v>
      </c>
      <c r="J221" s="157">
        <f t="shared" si="261"/>
        <v>0</v>
      </c>
      <c r="K221" s="157">
        <f>SUM(K222:K227)*-1</f>
        <v>0</v>
      </c>
      <c r="L221" s="157">
        <f>SUM(L222:L227)*-1</f>
        <v>0</v>
      </c>
      <c r="M221" s="156">
        <f t="shared" si="274"/>
        <v>0</v>
      </c>
      <c r="N221" s="157">
        <f t="shared" si="272"/>
        <v>0</v>
      </c>
      <c r="O221" s="157">
        <f>SUM(O222:O227)*-1</f>
        <v>0</v>
      </c>
      <c r="P221" s="158">
        <f t="shared" si="275"/>
        <v>0</v>
      </c>
      <c r="Q221" s="157">
        <f t="shared" si="262"/>
        <v>0</v>
      </c>
      <c r="R221" s="157">
        <f>SUM(R222:R227)*-1</f>
        <v>0</v>
      </c>
      <c r="S221" s="157">
        <f>SUM(S222:S227)*-1</f>
        <v>0</v>
      </c>
      <c r="T221" s="157">
        <f>SUM(T222:T227)*-1</f>
        <v>0</v>
      </c>
      <c r="U221" s="157">
        <f t="shared" si="263"/>
        <v>0</v>
      </c>
      <c r="V221" s="157">
        <f>SUM(V222:V227)*-1</f>
        <v>0</v>
      </c>
      <c r="W221" s="157">
        <f>SUM(W222:W227)*-1</f>
        <v>0</v>
      </c>
      <c r="X221" s="158">
        <f t="shared" si="276"/>
        <v>0</v>
      </c>
      <c r="Y221" s="157">
        <f t="shared" si="277"/>
        <v>0</v>
      </c>
      <c r="Z221" s="157">
        <f t="shared" ref="Z221:AF221" si="307">SUM(Z222:Z227)*-1</f>
        <v>0</v>
      </c>
      <c r="AA221" s="157">
        <f t="shared" si="307"/>
        <v>0</v>
      </c>
      <c r="AB221" s="157">
        <f t="shared" si="307"/>
        <v>0</v>
      </c>
      <c r="AC221" s="157">
        <f t="shared" si="307"/>
        <v>0</v>
      </c>
      <c r="AD221" s="157">
        <f t="shared" si="307"/>
        <v>0</v>
      </c>
      <c r="AE221" s="157">
        <f t="shared" si="307"/>
        <v>0</v>
      </c>
      <c r="AF221" s="157">
        <f t="shared" si="307"/>
        <v>0</v>
      </c>
      <c r="AG221" s="157">
        <f t="shared" si="265"/>
        <v>0</v>
      </c>
      <c r="AH221" s="157">
        <f>SUM(AH222:AH227)*-1</f>
        <v>0</v>
      </c>
      <c r="AI221" s="157">
        <f>SUM(AI222:AI227)*-1</f>
        <v>0</v>
      </c>
      <c r="AJ221" s="157">
        <f t="shared" si="266"/>
        <v>0</v>
      </c>
      <c r="AK221" s="157">
        <f>SUM(AK222:AK227)*-1</f>
        <v>0</v>
      </c>
      <c r="AL221" s="157">
        <f>SUM(AL222:AL227)*-1</f>
        <v>0</v>
      </c>
      <c r="AM221" s="157">
        <f>SUM(AM222:AM227)*-1</f>
        <v>0</v>
      </c>
      <c r="AN221" s="158">
        <f t="shared" si="278"/>
        <v>0</v>
      </c>
      <c r="AO221" s="157">
        <f t="shared" ref="AO221" si="308">SUM(AP221)</f>
        <v>0</v>
      </c>
      <c r="AP221" s="157">
        <f>SUM(AP222:AP227)*-1</f>
        <v>0</v>
      </c>
      <c r="AQ221" s="157">
        <f t="shared" si="244"/>
        <v>0</v>
      </c>
      <c r="AR221" s="157">
        <f>SUM(AR222:AR227)*-1</f>
        <v>0</v>
      </c>
      <c r="AS221" s="157">
        <f>SUM(AS222:AS227)*-1</f>
        <v>0</v>
      </c>
      <c r="AT221" s="157">
        <f>SUM(AT222:AT227)*-1</f>
        <v>0</v>
      </c>
      <c r="AU221" s="157">
        <f t="shared" si="245"/>
        <v>0</v>
      </c>
      <c r="AV221" s="157">
        <f>SUM(AV222:AV227)*-1</f>
        <v>0</v>
      </c>
      <c r="AW221" s="157">
        <f>SUM(AW222:AW227)*-1</f>
        <v>0</v>
      </c>
      <c r="AX221" s="157">
        <f>SUM(AX222:AX227)*-1</f>
        <v>0</v>
      </c>
      <c r="AY221" s="157">
        <f t="shared" si="238"/>
        <v>0</v>
      </c>
      <c r="AZ221" s="157">
        <f>SUM(AZ222:AZ227)*-1</f>
        <v>0</v>
      </c>
      <c r="BA221" s="157">
        <f t="shared" si="238"/>
        <v>0</v>
      </c>
      <c r="BB221" s="157">
        <f>SUM(BB222:BB227)*-1</f>
        <v>0</v>
      </c>
      <c r="BC221" s="158">
        <f t="shared" si="298"/>
        <v>0</v>
      </c>
      <c r="BD221" s="157">
        <f t="shared" si="279"/>
        <v>0</v>
      </c>
      <c r="BE221" s="157">
        <f>SUM(BE222:BE227)*-1</f>
        <v>0</v>
      </c>
      <c r="BF221" s="157">
        <f>SUM(BF222:BF227)*-1</f>
        <v>0</v>
      </c>
      <c r="BG221" s="157">
        <f t="shared" si="246"/>
        <v>0</v>
      </c>
      <c r="BH221" s="157">
        <f>SUM(BH222:BH227)*-1</f>
        <v>0</v>
      </c>
      <c r="BI221" s="157">
        <f>SUM(BI222:BI227)*-1</f>
        <v>0</v>
      </c>
      <c r="BJ221" s="157">
        <f>SUM(BJ222:BJ227)*-1</f>
        <v>0</v>
      </c>
      <c r="BK221" s="157">
        <f t="shared" si="280"/>
        <v>0</v>
      </c>
      <c r="BL221" s="157">
        <f>SUM(BL222:BL227)*-1</f>
        <v>0</v>
      </c>
      <c r="BM221" s="157">
        <f t="shared" si="247"/>
        <v>0</v>
      </c>
      <c r="BN221" s="157">
        <f>SUM(BN222:BN227)*-1</f>
        <v>0</v>
      </c>
      <c r="BO221" s="157">
        <f>SUM(BO222:BO227)*-1</f>
        <v>0</v>
      </c>
      <c r="BP221" s="157">
        <f>SUM(BP222:BP227)*-1</f>
        <v>0</v>
      </c>
      <c r="BQ221" s="157">
        <f t="shared" si="248"/>
        <v>0</v>
      </c>
      <c r="BR221" s="157">
        <f>SUM(BR222:BR227)*-1</f>
        <v>0</v>
      </c>
      <c r="BS221" s="157">
        <f>SUM(BS222:BS227)*-1</f>
        <v>0</v>
      </c>
      <c r="BT221" s="157">
        <f>SUM(BT222:BT227)*-1</f>
        <v>0</v>
      </c>
      <c r="BU221" s="157">
        <f>SUM(BU222:BU227)*-1</f>
        <v>0</v>
      </c>
      <c r="BV221" s="158">
        <f t="shared" si="281"/>
        <v>0</v>
      </c>
      <c r="BW221" s="157">
        <f t="shared" si="268"/>
        <v>0</v>
      </c>
      <c r="BX221" s="157">
        <f>SUM(BX222:BX227)*-1</f>
        <v>0</v>
      </c>
      <c r="BY221" s="158">
        <f t="shared" si="282"/>
        <v>0</v>
      </c>
      <c r="BZ221" s="157">
        <f t="shared" si="249"/>
        <v>0</v>
      </c>
      <c r="CA221" s="157">
        <f>SUM(CA222:CA227)*-1</f>
        <v>0</v>
      </c>
      <c r="CB221" s="157">
        <f>SUM(CB222:CB227)*-1</f>
        <v>0</v>
      </c>
      <c r="CC221" s="157">
        <f>SUM(CC222:CC227)*-1</f>
        <v>0</v>
      </c>
      <c r="CD221" s="157">
        <f t="shared" si="283"/>
        <v>0</v>
      </c>
      <c r="CE221" s="157">
        <f>SUM(CE222:CE227)*-1</f>
        <v>0</v>
      </c>
      <c r="CF221" s="157">
        <f t="shared" si="269"/>
        <v>0</v>
      </c>
      <c r="CG221" s="157">
        <f>SUM(CG222:CG227)*-1</f>
        <v>0</v>
      </c>
      <c r="CH221" s="157">
        <f>SUM(CH222:CH227)*-1</f>
        <v>0</v>
      </c>
      <c r="CI221" s="157">
        <f t="shared" si="240"/>
        <v>0</v>
      </c>
      <c r="CJ221" s="157">
        <f>SUM(CJ222:CJ227)*-1</f>
        <v>0</v>
      </c>
      <c r="CK221" s="157">
        <f t="shared" si="250"/>
        <v>0</v>
      </c>
      <c r="CL221" s="157">
        <f>SUM(CL222:CL227)*-1</f>
        <v>0</v>
      </c>
      <c r="CM221" s="157">
        <f>SUM(CM222:CM227)*-1</f>
        <v>0</v>
      </c>
      <c r="CN221" s="157">
        <f>SUM(CN222:CN227)*-1</f>
        <v>0</v>
      </c>
      <c r="CO221" s="137"/>
      <c r="CP221" s="137"/>
    </row>
    <row r="222" spans="1:94" ht="20.100000000000001" customHeight="1" outlineLevel="3" x14ac:dyDescent="0.25">
      <c r="A222" s="111"/>
      <c r="B222" s="111"/>
      <c r="C222" s="112"/>
      <c r="D222" s="113">
        <v>4620</v>
      </c>
      <c r="E222" s="135" t="s">
        <v>786</v>
      </c>
      <c r="F222" s="158">
        <f t="shared" si="271"/>
        <v>0</v>
      </c>
      <c r="G222" s="159">
        <f t="shared" si="237"/>
        <v>0</v>
      </c>
      <c r="H222" s="160"/>
      <c r="I222" s="160"/>
      <c r="J222" s="159">
        <f t="shared" si="261"/>
        <v>0</v>
      </c>
      <c r="K222" s="160"/>
      <c r="L222" s="160"/>
      <c r="M222" s="158">
        <f t="shared" si="274"/>
        <v>0</v>
      </c>
      <c r="N222" s="159">
        <f t="shared" si="272"/>
        <v>0</v>
      </c>
      <c r="O222" s="160"/>
      <c r="P222" s="158">
        <f t="shared" si="275"/>
        <v>0</v>
      </c>
      <c r="Q222" s="159">
        <f t="shared" si="262"/>
        <v>0</v>
      </c>
      <c r="R222" s="160"/>
      <c r="S222" s="160"/>
      <c r="T222" s="160"/>
      <c r="U222" s="159">
        <f t="shared" si="263"/>
        <v>0</v>
      </c>
      <c r="V222" s="160"/>
      <c r="W222" s="160"/>
      <c r="X222" s="158">
        <f t="shared" si="276"/>
        <v>0</v>
      </c>
      <c r="Y222" s="159">
        <f t="shared" si="277"/>
        <v>0</v>
      </c>
      <c r="Z222" s="160"/>
      <c r="AA222" s="160"/>
      <c r="AB222" s="160"/>
      <c r="AC222" s="160"/>
      <c r="AD222" s="160"/>
      <c r="AE222" s="160"/>
      <c r="AF222" s="160"/>
      <c r="AG222" s="159">
        <f t="shared" si="265"/>
        <v>0</v>
      </c>
      <c r="AH222" s="160"/>
      <c r="AI222" s="160"/>
      <c r="AJ222" s="159">
        <f t="shared" si="266"/>
        <v>0</v>
      </c>
      <c r="AK222" s="160"/>
      <c r="AL222" s="160"/>
      <c r="AM222" s="160"/>
      <c r="AN222" s="158">
        <f t="shared" si="278"/>
        <v>0</v>
      </c>
      <c r="AO222" s="159">
        <f t="shared" ref="AO222" si="309">SUM(AP222)</f>
        <v>0</v>
      </c>
      <c r="AP222" s="160"/>
      <c r="AQ222" s="159">
        <f t="shared" si="244"/>
        <v>0</v>
      </c>
      <c r="AR222" s="160"/>
      <c r="AS222" s="160"/>
      <c r="AT222" s="160"/>
      <c r="AU222" s="159">
        <f t="shared" si="245"/>
        <v>0</v>
      </c>
      <c r="AV222" s="160"/>
      <c r="AW222" s="160"/>
      <c r="AX222" s="160"/>
      <c r="AY222" s="159">
        <f t="shared" si="238"/>
        <v>0</v>
      </c>
      <c r="AZ222" s="160"/>
      <c r="BA222" s="159">
        <f t="shared" si="238"/>
        <v>0</v>
      </c>
      <c r="BB222" s="160"/>
      <c r="BC222" s="158">
        <f t="shared" si="298"/>
        <v>0</v>
      </c>
      <c r="BD222" s="159">
        <f t="shared" si="279"/>
        <v>0</v>
      </c>
      <c r="BE222" s="160"/>
      <c r="BF222" s="160"/>
      <c r="BG222" s="159">
        <f t="shared" si="246"/>
        <v>0</v>
      </c>
      <c r="BH222" s="160"/>
      <c r="BI222" s="160"/>
      <c r="BJ222" s="160"/>
      <c r="BK222" s="159">
        <f t="shared" si="280"/>
        <v>0</v>
      </c>
      <c r="BL222" s="160"/>
      <c r="BM222" s="159">
        <f t="shared" si="247"/>
        <v>0</v>
      </c>
      <c r="BN222" s="160"/>
      <c r="BO222" s="160"/>
      <c r="BP222" s="160"/>
      <c r="BQ222" s="159">
        <f t="shared" si="248"/>
        <v>0</v>
      </c>
      <c r="BR222" s="160"/>
      <c r="BS222" s="160"/>
      <c r="BT222" s="160"/>
      <c r="BU222" s="160"/>
      <c r="BV222" s="158">
        <f t="shared" si="281"/>
        <v>0</v>
      </c>
      <c r="BW222" s="159">
        <f t="shared" si="268"/>
        <v>0</v>
      </c>
      <c r="BX222" s="160"/>
      <c r="BY222" s="158">
        <f t="shared" si="282"/>
        <v>0</v>
      </c>
      <c r="BZ222" s="159">
        <f t="shared" si="249"/>
        <v>0</v>
      </c>
      <c r="CA222" s="160"/>
      <c r="CB222" s="160"/>
      <c r="CC222" s="160"/>
      <c r="CD222" s="159">
        <f t="shared" si="283"/>
        <v>0</v>
      </c>
      <c r="CE222" s="160"/>
      <c r="CF222" s="159">
        <f t="shared" si="269"/>
        <v>0</v>
      </c>
      <c r="CG222" s="160"/>
      <c r="CH222" s="160"/>
      <c r="CI222" s="159">
        <f t="shared" si="240"/>
        <v>0</v>
      </c>
      <c r="CJ222" s="160"/>
      <c r="CK222" s="157">
        <f t="shared" si="250"/>
        <v>0</v>
      </c>
      <c r="CL222" s="160"/>
      <c r="CM222" s="160"/>
      <c r="CN222" s="160"/>
      <c r="CO222" s="149"/>
      <c r="CP222" s="149"/>
    </row>
    <row r="223" spans="1:94" ht="20.100000000000001" customHeight="1" outlineLevel="3" x14ac:dyDescent="0.25">
      <c r="A223" s="111"/>
      <c r="B223" s="111"/>
      <c r="C223" s="112"/>
      <c r="D223" s="113">
        <v>4621</v>
      </c>
      <c r="E223" s="135" t="s">
        <v>787</v>
      </c>
      <c r="F223" s="158">
        <f t="shared" si="271"/>
        <v>0</v>
      </c>
      <c r="G223" s="159">
        <f t="shared" si="237"/>
        <v>0</v>
      </c>
      <c r="H223" s="160"/>
      <c r="I223" s="160"/>
      <c r="J223" s="159">
        <f t="shared" si="261"/>
        <v>0</v>
      </c>
      <c r="K223" s="160"/>
      <c r="L223" s="160"/>
      <c r="M223" s="158">
        <f t="shared" si="274"/>
        <v>0</v>
      </c>
      <c r="N223" s="159">
        <f t="shared" si="272"/>
        <v>0</v>
      </c>
      <c r="O223" s="160"/>
      <c r="P223" s="158">
        <f t="shared" si="275"/>
        <v>0</v>
      </c>
      <c r="Q223" s="159">
        <f t="shared" si="262"/>
        <v>0</v>
      </c>
      <c r="R223" s="160"/>
      <c r="S223" s="160"/>
      <c r="T223" s="160"/>
      <c r="U223" s="159">
        <f t="shared" si="263"/>
        <v>0</v>
      </c>
      <c r="V223" s="160"/>
      <c r="W223" s="160"/>
      <c r="X223" s="158">
        <f t="shared" si="276"/>
        <v>0</v>
      </c>
      <c r="Y223" s="159">
        <f t="shared" si="277"/>
        <v>0</v>
      </c>
      <c r="Z223" s="160"/>
      <c r="AA223" s="160"/>
      <c r="AB223" s="160"/>
      <c r="AC223" s="160"/>
      <c r="AD223" s="160"/>
      <c r="AE223" s="160"/>
      <c r="AF223" s="160"/>
      <c r="AG223" s="159">
        <f t="shared" si="265"/>
        <v>0</v>
      </c>
      <c r="AH223" s="160"/>
      <c r="AI223" s="160"/>
      <c r="AJ223" s="159">
        <f t="shared" si="266"/>
        <v>0</v>
      </c>
      <c r="AK223" s="160"/>
      <c r="AL223" s="160"/>
      <c r="AM223" s="160"/>
      <c r="AN223" s="158">
        <f t="shared" si="278"/>
        <v>0</v>
      </c>
      <c r="AO223" s="159">
        <f t="shared" ref="AO223:AO227" si="310">SUM(AP223)</f>
        <v>0</v>
      </c>
      <c r="AP223" s="160"/>
      <c r="AQ223" s="159">
        <f t="shared" si="244"/>
        <v>0</v>
      </c>
      <c r="AR223" s="160"/>
      <c r="AS223" s="160"/>
      <c r="AT223" s="160"/>
      <c r="AU223" s="159">
        <f t="shared" si="245"/>
        <v>0</v>
      </c>
      <c r="AV223" s="160"/>
      <c r="AW223" s="160"/>
      <c r="AX223" s="160"/>
      <c r="AY223" s="159">
        <f t="shared" si="238"/>
        <v>0</v>
      </c>
      <c r="AZ223" s="160"/>
      <c r="BA223" s="159">
        <f t="shared" si="238"/>
        <v>0</v>
      </c>
      <c r="BB223" s="160"/>
      <c r="BC223" s="158">
        <f t="shared" si="298"/>
        <v>0</v>
      </c>
      <c r="BD223" s="159">
        <f t="shared" si="279"/>
        <v>0</v>
      </c>
      <c r="BE223" s="160"/>
      <c r="BF223" s="160"/>
      <c r="BG223" s="159">
        <f t="shared" si="246"/>
        <v>0</v>
      </c>
      <c r="BH223" s="160"/>
      <c r="BI223" s="160"/>
      <c r="BJ223" s="160"/>
      <c r="BK223" s="159">
        <f t="shared" si="280"/>
        <v>0</v>
      </c>
      <c r="BL223" s="160"/>
      <c r="BM223" s="159">
        <f t="shared" si="247"/>
        <v>0</v>
      </c>
      <c r="BN223" s="160"/>
      <c r="BO223" s="160"/>
      <c r="BP223" s="160"/>
      <c r="BQ223" s="159">
        <f t="shared" si="248"/>
        <v>0</v>
      </c>
      <c r="BR223" s="160"/>
      <c r="BS223" s="160"/>
      <c r="BT223" s="160"/>
      <c r="BU223" s="160"/>
      <c r="BV223" s="158">
        <f t="shared" si="281"/>
        <v>0</v>
      </c>
      <c r="BW223" s="159">
        <f t="shared" si="268"/>
        <v>0</v>
      </c>
      <c r="BX223" s="160"/>
      <c r="BY223" s="158">
        <f t="shared" si="282"/>
        <v>0</v>
      </c>
      <c r="BZ223" s="159">
        <f t="shared" si="249"/>
        <v>0</v>
      </c>
      <c r="CA223" s="160"/>
      <c r="CB223" s="160"/>
      <c r="CC223" s="160"/>
      <c r="CD223" s="159">
        <f t="shared" si="283"/>
        <v>0</v>
      </c>
      <c r="CE223" s="160"/>
      <c r="CF223" s="159">
        <f t="shared" si="269"/>
        <v>0</v>
      </c>
      <c r="CG223" s="160"/>
      <c r="CH223" s="160"/>
      <c r="CI223" s="159">
        <f t="shared" si="240"/>
        <v>0</v>
      </c>
      <c r="CJ223" s="160"/>
      <c r="CK223" s="157">
        <f t="shared" si="250"/>
        <v>0</v>
      </c>
      <c r="CL223" s="160"/>
      <c r="CM223" s="160"/>
      <c r="CN223" s="160"/>
      <c r="CO223" s="149"/>
      <c r="CP223" s="149"/>
    </row>
    <row r="224" spans="1:94" ht="20.100000000000001" customHeight="1" outlineLevel="3" x14ac:dyDescent="0.25">
      <c r="A224" s="111"/>
      <c r="B224" s="111"/>
      <c r="C224" s="112"/>
      <c r="D224" s="113">
        <v>4622</v>
      </c>
      <c r="E224" s="135" t="s">
        <v>788</v>
      </c>
      <c r="F224" s="158">
        <f t="shared" si="271"/>
        <v>0</v>
      </c>
      <c r="G224" s="159">
        <f t="shared" si="237"/>
        <v>0</v>
      </c>
      <c r="H224" s="160"/>
      <c r="I224" s="160"/>
      <c r="J224" s="159">
        <f t="shared" si="261"/>
        <v>0</v>
      </c>
      <c r="K224" s="160"/>
      <c r="L224" s="160"/>
      <c r="M224" s="158">
        <f t="shared" si="274"/>
        <v>0</v>
      </c>
      <c r="N224" s="159">
        <f t="shared" si="272"/>
        <v>0</v>
      </c>
      <c r="O224" s="160"/>
      <c r="P224" s="158">
        <f t="shared" si="275"/>
        <v>0</v>
      </c>
      <c r="Q224" s="159">
        <f t="shared" si="262"/>
        <v>0</v>
      </c>
      <c r="R224" s="160"/>
      <c r="S224" s="160"/>
      <c r="T224" s="160"/>
      <c r="U224" s="159">
        <f t="shared" si="263"/>
        <v>0</v>
      </c>
      <c r="V224" s="160"/>
      <c r="W224" s="160"/>
      <c r="X224" s="158">
        <f t="shared" si="276"/>
        <v>0</v>
      </c>
      <c r="Y224" s="159">
        <f t="shared" si="277"/>
        <v>0</v>
      </c>
      <c r="Z224" s="160"/>
      <c r="AA224" s="160"/>
      <c r="AB224" s="160"/>
      <c r="AC224" s="160"/>
      <c r="AD224" s="160"/>
      <c r="AE224" s="160"/>
      <c r="AF224" s="160"/>
      <c r="AG224" s="159">
        <f t="shared" si="265"/>
        <v>0</v>
      </c>
      <c r="AH224" s="160"/>
      <c r="AI224" s="160"/>
      <c r="AJ224" s="159">
        <f t="shared" si="266"/>
        <v>0</v>
      </c>
      <c r="AK224" s="160"/>
      <c r="AL224" s="160"/>
      <c r="AM224" s="160"/>
      <c r="AN224" s="158">
        <f t="shared" si="278"/>
        <v>0</v>
      </c>
      <c r="AO224" s="159">
        <f t="shared" si="310"/>
        <v>0</v>
      </c>
      <c r="AP224" s="160"/>
      <c r="AQ224" s="159">
        <f t="shared" si="244"/>
        <v>0</v>
      </c>
      <c r="AR224" s="160"/>
      <c r="AS224" s="160"/>
      <c r="AT224" s="160"/>
      <c r="AU224" s="159">
        <f t="shared" si="245"/>
        <v>0</v>
      </c>
      <c r="AV224" s="160"/>
      <c r="AW224" s="160"/>
      <c r="AX224" s="160"/>
      <c r="AY224" s="159">
        <f t="shared" si="238"/>
        <v>0</v>
      </c>
      <c r="AZ224" s="160"/>
      <c r="BA224" s="159">
        <f t="shared" si="238"/>
        <v>0</v>
      </c>
      <c r="BB224" s="160"/>
      <c r="BC224" s="158">
        <f t="shared" si="298"/>
        <v>0</v>
      </c>
      <c r="BD224" s="159">
        <f t="shared" si="279"/>
        <v>0</v>
      </c>
      <c r="BE224" s="160"/>
      <c r="BF224" s="160"/>
      <c r="BG224" s="159">
        <f t="shared" si="246"/>
        <v>0</v>
      </c>
      <c r="BH224" s="160"/>
      <c r="BI224" s="160"/>
      <c r="BJ224" s="160"/>
      <c r="BK224" s="159">
        <f t="shared" si="280"/>
        <v>0</v>
      </c>
      <c r="BL224" s="160"/>
      <c r="BM224" s="159">
        <f t="shared" si="247"/>
        <v>0</v>
      </c>
      <c r="BN224" s="160"/>
      <c r="BO224" s="160"/>
      <c r="BP224" s="160"/>
      <c r="BQ224" s="159">
        <f t="shared" si="248"/>
        <v>0</v>
      </c>
      <c r="BR224" s="160"/>
      <c r="BS224" s="160"/>
      <c r="BT224" s="160"/>
      <c r="BU224" s="160"/>
      <c r="BV224" s="158">
        <f t="shared" si="281"/>
        <v>0</v>
      </c>
      <c r="BW224" s="159">
        <f t="shared" si="268"/>
        <v>0</v>
      </c>
      <c r="BX224" s="160"/>
      <c r="BY224" s="158">
        <f t="shared" si="282"/>
        <v>0</v>
      </c>
      <c r="BZ224" s="159">
        <f t="shared" si="249"/>
        <v>0</v>
      </c>
      <c r="CA224" s="160"/>
      <c r="CB224" s="160"/>
      <c r="CC224" s="160"/>
      <c r="CD224" s="159">
        <f t="shared" si="283"/>
        <v>0</v>
      </c>
      <c r="CE224" s="160"/>
      <c r="CF224" s="159">
        <f t="shared" si="269"/>
        <v>0</v>
      </c>
      <c r="CG224" s="160"/>
      <c r="CH224" s="160"/>
      <c r="CI224" s="159">
        <f t="shared" si="240"/>
        <v>0</v>
      </c>
      <c r="CJ224" s="160"/>
      <c r="CK224" s="157">
        <f t="shared" si="250"/>
        <v>0</v>
      </c>
      <c r="CL224" s="160"/>
      <c r="CM224" s="160"/>
      <c r="CN224" s="160"/>
      <c r="CO224" s="149"/>
      <c r="CP224" s="149"/>
    </row>
    <row r="225" spans="1:94" ht="20.100000000000001" customHeight="1" outlineLevel="3" x14ac:dyDescent="0.25">
      <c r="A225" s="111"/>
      <c r="B225" s="111"/>
      <c r="C225" s="112"/>
      <c r="D225" s="113">
        <v>4623</v>
      </c>
      <c r="E225" s="135" t="s">
        <v>789</v>
      </c>
      <c r="F225" s="158">
        <f t="shared" si="271"/>
        <v>0</v>
      </c>
      <c r="G225" s="159">
        <f t="shared" si="237"/>
        <v>0</v>
      </c>
      <c r="H225" s="160"/>
      <c r="I225" s="160"/>
      <c r="J225" s="159">
        <f t="shared" si="261"/>
        <v>0</v>
      </c>
      <c r="K225" s="160"/>
      <c r="L225" s="160"/>
      <c r="M225" s="158">
        <f t="shared" si="274"/>
        <v>0</v>
      </c>
      <c r="N225" s="159">
        <f t="shared" si="272"/>
        <v>0</v>
      </c>
      <c r="O225" s="160"/>
      <c r="P225" s="158">
        <f t="shared" si="275"/>
        <v>0</v>
      </c>
      <c r="Q225" s="159">
        <f t="shared" si="262"/>
        <v>0</v>
      </c>
      <c r="R225" s="160"/>
      <c r="S225" s="160"/>
      <c r="T225" s="160"/>
      <c r="U225" s="159">
        <f t="shared" si="263"/>
        <v>0</v>
      </c>
      <c r="V225" s="160"/>
      <c r="W225" s="160"/>
      <c r="X225" s="158">
        <f t="shared" si="276"/>
        <v>0</v>
      </c>
      <c r="Y225" s="159">
        <f t="shared" si="277"/>
        <v>0</v>
      </c>
      <c r="Z225" s="160"/>
      <c r="AA225" s="160"/>
      <c r="AB225" s="160"/>
      <c r="AC225" s="160"/>
      <c r="AD225" s="160"/>
      <c r="AE225" s="160"/>
      <c r="AF225" s="160"/>
      <c r="AG225" s="159">
        <f t="shared" si="265"/>
        <v>0</v>
      </c>
      <c r="AH225" s="160"/>
      <c r="AI225" s="160"/>
      <c r="AJ225" s="159">
        <f t="shared" si="266"/>
        <v>0</v>
      </c>
      <c r="AK225" s="160"/>
      <c r="AL225" s="160"/>
      <c r="AM225" s="160"/>
      <c r="AN225" s="158">
        <f t="shared" si="278"/>
        <v>0</v>
      </c>
      <c r="AO225" s="159">
        <f t="shared" si="310"/>
        <v>0</v>
      </c>
      <c r="AP225" s="160"/>
      <c r="AQ225" s="159">
        <f t="shared" si="244"/>
        <v>0</v>
      </c>
      <c r="AR225" s="160"/>
      <c r="AS225" s="160"/>
      <c r="AT225" s="160"/>
      <c r="AU225" s="159">
        <f t="shared" si="245"/>
        <v>0</v>
      </c>
      <c r="AV225" s="160"/>
      <c r="AW225" s="160"/>
      <c r="AX225" s="160"/>
      <c r="AY225" s="159">
        <f t="shared" si="238"/>
        <v>0</v>
      </c>
      <c r="AZ225" s="160"/>
      <c r="BA225" s="159">
        <f t="shared" si="238"/>
        <v>0</v>
      </c>
      <c r="BB225" s="160"/>
      <c r="BC225" s="158">
        <f t="shared" si="298"/>
        <v>0</v>
      </c>
      <c r="BD225" s="159">
        <f t="shared" si="279"/>
        <v>0</v>
      </c>
      <c r="BE225" s="160"/>
      <c r="BF225" s="160"/>
      <c r="BG225" s="159">
        <f t="shared" si="246"/>
        <v>0</v>
      </c>
      <c r="BH225" s="160"/>
      <c r="BI225" s="160"/>
      <c r="BJ225" s="160"/>
      <c r="BK225" s="159">
        <f t="shared" si="280"/>
        <v>0</v>
      </c>
      <c r="BL225" s="160"/>
      <c r="BM225" s="159">
        <f t="shared" si="247"/>
        <v>0</v>
      </c>
      <c r="BN225" s="160"/>
      <c r="BO225" s="160"/>
      <c r="BP225" s="160"/>
      <c r="BQ225" s="159">
        <f t="shared" si="248"/>
        <v>0</v>
      </c>
      <c r="BR225" s="160"/>
      <c r="BS225" s="160"/>
      <c r="BT225" s="160"/>
      <c r="BU225" s="160"/>
      <c r="BV225" s="158">
        <f t="shared" si="281"/>
        <v>0</v>
      </c>
      <c r="BW225" s="159">
        <f t="shared" si="268"/>
        <v>0</v>
      </c>
      <c r="BX225" s="160"/>
      <c r="BY225" s="158">
        <f t="shared" si="282"/>
        <v>0</v>
      </c>
      <c r="BZ225" s="159">
        <f t="shared" si="249"/>
        <v>0</v>
      </c>
      <c r="CA225" s="160"/>
      <c r="CB225" s="160"/>
      <c r="CC225" s="160"/>
      <c r="CD225" s="159">
        <f t="shared" si="283"/>
        <v>0</v>
      </c>
      <c r="CE225" s="160"/>
      <c r="CF225" s="159">
        <f t="shared" si="269"/>
        <v>0</v>
      </c>
      <c r="CG225" s="160"/>
      <c r="CH225" s="160"/>
      <c r="CI225" s="159">
        <f t="shared" si="240"/>
        <v>0</v>
      </c>
      <c r="CJ225" s="160"/>
      <c r="CK225" s="157">
        <f t="shared" si="250"/>
        <v>0</v>
      </c>
      <c r="CL225" s="160"/>
      <c r="CM225" s="160"/>
      <c r="CN225" s="160"/>
      <c r="CO225" s="149"/>
      <c r="CP225" s="149"/>
    </row>
    <row r="226" spans="1:94" ht="20.100000000000001" customHeight="1" outlineLevel="3" x14ac:dyDescent="0.25">
      <c r="A226" s="111"/>
      <c r="B226" s="111"/>
      <c r="C226" s="112"/>
      <c r="D226" s="113">
        <v>4624</v>
      </c>
      <c r="E226" s="135" t="s">
        <v>203</v>
      </c>
      <c r="F226" s="158">
        <f t="shared" si="271"/>
        <v>0</v>
      </c>
      <c r="G226" s="159">
        <f t="shared" si="237"/>
        <v>0</v>
      </c>
      <c r="H226" s="160"/>
      <c r="I226" s="160"/>
      <c r="J226" s="159">
        <f t="shared" si="261"/>
        <v>0</v>
      </c>
      <c r="K226" s="160"/>
      <c r="L226" s="160"/>
      <c r="M226" s="158">
        <f t="shared" si="274"/>
        <v>0</v>
      </c>
      <c r="N226" s="159">
        <f t="shared" si="272"/>
        <v>0</v>
      </c>
      <c r="O226" s="160"/>
      <c r="P226" s="158">
        <f t="shared" si="275"/>
        <v>0</v>
      </c>
      <c r="Q226" s="159">
        <f t="shared" si="262"/>
        <v>0</v>
      </c>
      <c r="R226" s="160"/>
      <c r="S226" s="160"/>
      <c r="T226" s="160"/>
      <c r="U226" s="159">
        <f t="shared" si="263"/>
        <v>0</v>
      </c>
      <c r="V226" s="160"/>
      <c r="W226" s="160"/>
      <c r="X226" s="158">
        <f t="shared" si="276"/>
        <v>0</v>
      </c>
      <c r="Y226" s="159">
        <f t="shared" si="277"/>
        <v>0</v>
      </c>
      <c r="Z226" s="160"/>
      <c r="AA226" s="160"/>
      <c r="AB226" s="160"/>
      <c r="AC226" s="160"/>
      <c r="AD226" s="160"/>
      <c r="AE226" s="160"/>
      <c r="AF226" s="160"/>
      <c r="AG226" s="159">
        <f t="shared" si="265"/>
        <v>0</v>
      </c>
      <c r="AH226" s="160"/>
      <c r="AI226" s="160"/>
      <c r="AJ226" s="159">
        <f t="shared" si="266"/>
        <v>0</v>
      </c>
      <c r="AK226" s="160"/>
      <c r="AL226" s="160"/>
      <c r="AM226" s="160"/>
      <c r="AN226" s="158">
        <f t="shared" si="278"/>
        <v>0</v>
      </c>
      <c r="AO226" s="159">
        <f t="shared" si="310"/>
        <v>0</v>
      </c>
      <c r="AP226" s="160"/>
      <c r="AQ226" s="159">
        <f t="shared" si="244"/>
        <v>0</v>
      </c>
      <c r="AR226" s="160"/>
      <c r="AS226" s="160"/>
      <c r="AT226" s="160"/>
      <c r="AU226" s="159">
        <f t="shared" si="245"/>
        <v>0</v>
      </c>
      <c r="AV226" s="160"/>
      <c r="AW226" s="160"/>
      <c r="AX226" s="160"/>
      <c r="AY226" s="159">
        <f t="shared" si="238"/>
        <v>0</v>
      </c>
      <c r="AZ226" s="160"/>
      <c r="BA226" s="159">
        <f t="shared" si="238"/>
        <v>0</v>
      </c>
      <c r="BB226" s="160"/>
      <c r="BC226" s="158">
        <f t="shared" si="298"/>
        <v>0</v>
      </c>
      <c r="BD226" s="159">
        <f t="shared" si="279"/>
        <v>0</v>
      </c>
      <c r="BE226" s="160"/>
      <c r="BF226" s="160"/>
      <c r="BG226" s="159">
        <f t="shared" si="246"/>
        <v>0</v>
      </c>
      <c r="BH226" s="160"/>
      <c r="BI226" s="160"/>
      <c r="BJ226" s="160"/>
      <c r="BK226" s="159">
        <f t="shared" si="280"/>
        <v>0</v>
      </c>
      <c r="BL226" s="160"/>
      <c r="BM226" s="159">
        <f t="shared" si="247"/>
        <v>0</v>
      </c>
      <c r="BN226" s="160"/>
      <c r="BO226" s="160"/>
      <c r="BP226" s="160"/>
      <c r="BQ226" s="159">
        <f t="shared" si="248"/>
        <v>0</v>
      </c>
      <c r="BR226" s="160"/>
      <c r="BS226" s="160"/>
      <c r="BT226" s="160"/>
      <c r="BU226" s="160"/>
      <c r="BV226" s="158">
        <f t="shared" si="281"/>
        <v>0</v>
      </c>
      <c r="BW226" s="159">
        <f t="shared" si="268"/>
        <v>0</v>
      </c>
      <c r="BX226" s="160"/>
      <c r="BY226" s="158">
        <f t="shared" si="282"/>
        <v>0</v>
      </c>
      <c r="BZ226" s="159">
        <f t="shared" si="249"/>
        <v>0</v>
      </c>
      <c r="CA226" s="160"/>
      <c r="CB226" s="160"/>
      <c r="CC226" s="160"/>
      <c r="CD226" s="159">
        <f t="shared" si="283"/>
        <v>0</v>
      </c>
      <c r="CE226" s="160"/>
      <c r="CF226" s="159">
        <f t="shared" si="269"/>
        <v>0</v>
      </c>
      <c r="CG226" s="160"/>
      <c r="CH226" s="160"/>
      <c r="CI226" s="159">
        <f t="shared" si="240"/>
        <v>0</v>
      </c>
      <c r="CJ226" s="160"/>
      <c r="CK226" s="157">
        <f t="shared" si="250"/>
        <v>0</v>
      </c>
      <c r="CL226" s="160"/>
      <c r="CM226" s="160"/>
      <c r="CN226" s="160"/>
      <c r="CO226" s="149"/>
      <c r="CP226" s="149"/>
    </row>
    <row r="227" spans="1:94" ht="20.100000000000001" customHeight="1" outlineLevel="3" x14ac:dyDescent="0.25">
      <c r="A227" s="111"/>
      <c r="B227" s="111"/>
      <c r="C227" s="112"/>
      <c r="D227" s="113">
        <v>4625</v>
      </c>
      <c r="E227" s="135" t="s">
        <v>784</v>
      </c>
      <c r="F227" s="158">
        <f t="shared" si="271"/>
        <v>0</v>
      </c>
      <c r="G227" s="159">
        <f t="shared" si="237"/>
        <v>0</v>
      </c>
      <c r="H227" s="160"/>
      <c r="I227" s="160"/>
      <c r="J227" s="159">
        <f t="shared" si="261"/>
        <v>0</v>
      </c>
      <c r="K227" s="160"/>
      <c r="L227" s="160"/>
      <c r="M227" s="158">
        <f t="shared" si="274"/>
        <v>0</v>
      </c>
      <c r="N227" s="159">
        <f t="shared" si="272"/>
        <v>0</v>
      </c>
      <c r="O227" s="160"/>
      <c r="P227" s="158">
        <f t="shared" si="275"/>
        <v>0</v>
      </c>
      <c r="Q227" s="159">
        <f t="shared" si="262"/>
        <v>0</v>
      </c>
      <c r="R227" s="160"/>
      <c r="S227" s="160"/>
      <c r="T227" s="160"/>
      <c r="U227" s="159">
        <f t="shared" si="263"/>
        <v>0</v>
      </c>
      <c r="V227" s="160"/>
      <c r="W227" s="160"/>
      <c r="X227" s="158">
        <f t="shared" si="276"/>
        <v>0</v>
      </c>
      <c r="Y227" s="159">
        <f t="shared" si="277"/>
        <v>0</v>
      </c>
      <c r="Z227" s="160"/>
      <c r="AA227" s="160"/>
      <c r="AB227" s="160"/>
      <c r="AC227" s="160"/>
      <c r="AD227" s="160"/>
      <c r="AE227" s="160"/>
      <c r="AF227" s="160"/>
      <c r="AG227" s="159">
        <f t="shared" si="265"/>
        <v>0</v>
      </c>
      <c r="AH227" s="160"/>
      <c r="AI227" s="160"/>
      <c r="AJ227" s="159">
        <f t="shared" si="266"/>
        <v>0</v>
      </c>
      <c r="AK227" s="160"/>
      <c r="AL227" s="160"/>
      <c r="AM227" s="160"/>
      <c r="AN227" s="158">
        <f t="shared" si="278"/>
        <v>0</v>
      </c>
      <c r="AO227" s="159">
        <f t="shared" si="310"/>
        <v>0</v>
      </c>
      <c r="AP227" s="160"/>
      <c r="AQ227" s="159">
        <f t="shared" si="244"/>
        <v>0</v>
      </c>
      <c r="AR227" s="160"/>
      <c r="AS227" s="160"/>
      <c r="AT227" s="160"/>
      <c r="AU227" s="159">
        <f t="shared" si="245"/>
        <v>0</v>
      </c>
      <c r="AV227" s="160"/>
      <c r="AW227" s="160"/>
      <c r="AX227" s="160"/>
      <c r="AY227" s="159">
        <f t="shared" si="238"/>
        <v>0</v>
      </c>
      <c r="AZ227" s="160"/>
      <c r="BA227" s="159">
        <f t="shared" si="238"/>
        <v>0</v>
      </c>
      <c r="BB227" s="160"/>
      <c r="BC227" s="158">
        <f t="shared" si="298"/>
        <v>0</v>
      </c>
      <c r="BD227" s="159">
        <f t="shared" si="279"/>
        <v>0</v>
      </c>
      <c r="BE227" s="160"/>
      <c r="BF227" s="160"/>
      <c r="BG227" s="159">
        <f t="shared" si="246"/>
        <v>0</v>
      </c>
      <c r="BH227" s="160"/>
      <c r="BI227" s="160"/>
      <c r="BJ227" s="160"/>
      <c r="BK227" s="159">
        <f t="shared" si="280"/>
        <v>0</v>
      </c>
      <c r="BL227" s="160"/>
      <c r="BM227" s="159">
        <f t="shared" si="247"/>
        <v>0</v>
      </c>
      <c r="BN227" s="160"/>
      <c r="BO227" s="160"/>
      <c r="BP227" s="160"/>
      <c r="BQ227" s="159">
        <f t="shared" si="248"/>
        <v>0</v>
      </c>
      <c r="BR227" s="160"/>
      <c r="BS227" s="160"/>
      <c r="BT227" s="160"/>
      <c r="BU227" s="160"/>
      <c r="BV227" s="158">
        <f t="shared" si="281"/>
        <v>0</v>
      </c>
      <c r="BW227" s="159">
        <f t="shared" si="268"/>
        <v>0</v>
      </c>
      <c r="BX227" s="160"/>
      <c r="BY227" s="158">
        <f t="shared" si="282"/>
        <v>0</v>
      </c>
      <c r="BZ227" s="159">
        <f t="shared" si="249"/>
        <v>0</v>
      </c>
      <c r="CA227" s="160"/>
      <c r="CB227" s="160"/>
      <c r="CC227" s="160"/>
      <c r="CD227" s="159">
        <f t="shared" si="283"/>
        <v>0</v>
      </c>
      <c r="CE227" s="160"/>
      <c r="CF227" s="159">
        <f t="shared" si="269"/>
        <v>0</v>
      </c>
      <c r="CG227" s="160"/>
      <c r="CH227" s="160"/>
      <c r="CI227" s="159">
        <f t="shared" si="240"/>
        <v>0</v>
      </c>
      <c r="CJ227" s="160"/>
      <c r="CK227" s="157">
        <f t="shared" si="250"/>
        <v>0</v>
      </c>
      <c r="CL227" s="160"/>
      <c r="CM227" s="160"/>
      <c r="CN227" s="160"/>
      <c r="CO227" s="149"/>
      <c r="CP227" s="149"/>
    </row>
    <row r="228" spans="1:94" s="102" customFormat="1" ht="20.100000000000001" customHeight="1" outlineLevel="2" x14ac:dyDescent="0.25">
      <c r="A228" s="61"/>
      <c r="B228" s="61"/>
      <c r="C228" s="61">
        <v>463</v>
      </c>
      <c r="D228" s="61"/>
      <c r="E228" s="62" t="s">
        <v>204</v>
      </c>
      <c r="F228" s="156">
        <f t="shared" si="271"/>
        <v>0</v>
      </c>
      <c r="G228" s="161">
        <f t="shared" si="237"/>
        <v>0</v>
      </c>
      <c r="H228" s="157">
        <f>SUM(H229:H232)*-1</f>
        <v>0</v>
      </c>
      <c r="I228" s="157">
        <f>SUM(I229:I232)*-1</f>
        <v>0</v>
      </c>
      <c r="J228" s="157">
        <f t="shared" si="261"/>
        <v>0</v>
      </c>
      <c r="K228" s="157">
        <f>SUM(K229:K232)*-1</f>
        <v>0</v>
      </c>
      <c r="L228" s="157">
        <f>SUM(L229:L232)*-1</f>
        <v>0</v>
      </c>
      <c r="M228" s="156">
        <f t="shared" si="274"/>
        <v>0</v>
      </c>
      <c r="N228" s="157">
        <f t="shared" si="272"/>
        <v>0</v>
      </c>
      <c r="O228" s="157">
        <f>SUM(O229:O232)*-1</f>
        <v>0</v>
      </c>
      <c r="P228" s="158">
        <f t="shared" si="275"/>
        <v>0</v>
      </c>
      <c r="Q228" s="157">
        <f t="shared" si="262"/>
        <v>0</v>
      </c>
      <c r="R228" s="157">
        <f>SUM(R229:R232)*-1</f>
        <v>0</v>
      </c>
      <c r="S228" s="157">
        <f>SUM(S229:S232)*-1</f>
        <v>0</v>
      </c>
      <c r="T228" s="157">
        <f>SUM(T229:T232)*-1</f>
        <v>0</v>
      </c>
      <c r="U228" s="157">
        <f t="shared" si="263"/>
        <v>0</v>
      </c>
      <c r="V228" s="157">
        <f>SUM(V229:V232)*-1</f>
        <v>0</v>
      </c>
      <c r="W228" s="157">
        <f>SUM(W229:W232)*-1</f>
        <v>0</v>
      </c>
      <c r="X228" s="158">
        <f t="shared" si="276"/>
        <v>0</v>
      </c>
      <c r="Y228" s="157">
        <f t="shared" si="277"/>
        <v>0</v>
      </c>
      <c r="Z228" s="157">
        <f t="shared" ref="Z228:AF228" si="311">SUM(Z229:Z232)*-1</f>
        <v>0</v>
      </c>
      <c r="AA228" s="157">
        <f t="shared" si="311"/>
        <v>0</v>
      </c>
      <c r="AB228" s="157">
        <f t="shared" si="311"/>
        <v>0</v>
      </c>
      <c r="AC228" s="157">
        <f t="shared" si="311"/>
        <v>0</v>
      </c>
      <c r="AD228" s="157">
        <f t="shared" si="311"/>
        <v>0</v>
      </c>
      <c r="AE228" s="157">
        <f t="shared" si="311"/>
        <v>0</v>
      </c>
      <c r="AF228" s="157">
        <f t="shared" si="311"/>
        <v>0</v>
      </c>
      <c r="AG228" s="157">
        <f t="shared" si="265"/>
        <v>0</v>
      </c>
      <c r="AH228" s="157">
        <f>SUM(AH229:AH232)*-1</f>
        <v>0</v>
      </c>
      <c r="AI228" s="157">
        <f>SUM(AI229:AI232)*-1</f>
        <v>0</v>
      </c>
      <c r="AJ228" s="157">
        <f t="shared" si="266"/>
        <v>0</v>
      </c>
      <c r="AK228" s="157">
        <f>SUM(AK229:AK232)*-1</f>
        <v>0</v>
      </c>
      <c r="AL228" s="157">
        <f>SUM(AL229:AL232)*-1</f>
        <v>0</v>
      </c>
      <c r="AM228" s="157">
        <f>SUM(AM229:AM232)*-1</f>
        <v>0</v>
      </c>
      <c r="AN228" s="158">
        <f t="shared" si="278"/>
        <v>0</v>
      </c>
      <c r="AO228" s="157">
        <f t="shared" ref="AO228" si="312">SUM(AP228)</f>
        <v>0</v>
      </c>
      <c r="AP228" s="157">
        <f>SUM(AP229:AP232)*-1</f>
        <v>0</v>
      </c>
      <c r="AQ228" s="157">
        <f t="shared" si="244"/>
        <v>0</v>
      </c>
      <c r="AR228" s="157">
        <f>SUM(AR229:AR232)*-1</f>
        <v>0</v>
      </c>
      <c r="AS228" s="157">
        <f>SUM(AS229:AS232)*-1</f>
        <v>0</v>
      </c>
      <c r="AT228" s="157">
        <f>SUM(AT229:AT232)*-1</f>
        <v>0</v>
      </c>
      <c r="AU228" s="157">
        <f t="shared" si="245"/>
        <v>0</v>
      </c>
      <c r="AV228" s="157">
        <f>SUM(AV229:AV232)*-1</f>
        <v>0</v>
      </c>
      <c r="AW228" s="157">
        <f>SUM(AW229:AW232)*-1</f>
        <v>0</v>
      </c>
      <c r="AX228" s="157">
        <f>SUM(AX229:AX232)*-1</f>
        <v>0</v>
      </c>
      <c r="AY228" s="157">
        <f t="shared" si="238"/>
        <v>0</v>
      </c>
      <c r="AZ228" s="157">
        <f>SUM(AZ229:AZ232)*-1</f>
        <v>0</v>
      </c>
      <c r="BA228" s="157">
        <f t="shared" si="238"/>
        <v>0</v>
      </c>
      <c r="BB228" s="157">
        <f>SUM(BB229:BB232)*-1</f>
        <v>0</v>
      </c>
      <c r="BC228" s="158">
        <f t="shared" si="298"/>
        <v>0</v>
      </c>
      <c r="BD228" s="157">
        <f t="shared" si="279"/>
        <v>0</v>
      </c>
      <c r="BE228" s="157">
        <f>SUM(BE229:BE232)*-1</f>
        <v>0</v>
      </c>
      <c r="BF228" s="157">
        <f>SUM(BF229:BF232)*-1</f>
        <v>0</v>
      </c>
      <c r="BG228" s="157">
        <f t="shared" si="246"/>
        <v>0</v>
      </c>
      <c r="BH228" s="157">
        <f>SUM(BH229:BH232)*-1</f>
        <v>0</v>
      </c>
      <c r="BI228" s="157">
        <f>SUM(BI229:BI232)*-1</f>
        <v>0</v>
      </c>
      <c r="BJ228" s="157">
        <f>SUM(BJ229:BJ232)*-1</f>
        <v>0</v>
      </c>
      <c r="BK228" s="157">
        <f t="shared" si="280"/>
        <v>0</v>
      </c>
      <c r="BL228" s="157">
        <f>SUM(BL229:BL232)*-1</f>
        <v>0</v>
      </c>
      <c r="BM228" s="157">
        <f t="shared" si="247"/>
        <v>0</v>
      </c>
      <c r="BN228" s="157">
        <f>SUM(BN229:BN232)*-1</f>
        <v>0</v>
      </c>
      <c r="BO228" s="157">
        <f>SUM(BO229:BO232)*-1</f>
        <v>0</v>
      </c>
      <c r="BP228" s="157">
        <f>SUM(BP229:BP232)*-1</f>
        <v>0</v>
      </c>
      <c r="BQ228" s="157">
        <f t="shared" si="248"/>
        <v>0</v>
      </c>
      <c r="BR228" s="157">
        <f>SUM(BR229:BR232)*-1</f>
        <v>0</v>
      </c>
      <c r="BS228" s="157">
        <f>SUM(BS229:BS232)*-1</f>
        <v>0</v>
      </c>
      <c r="BT228" s="157">
        <f>SUM(BT229:BT232)*-1</f>
        <v>0</v>
      </c>
      <c r="BU228" s="157">
        <f>SUM(BU229:BU232)*-1</f>
        <v>0</v>
      </c>
      <c r="BV228" s="158">
        <f t="shared" si="281"/>
        <v>0</v>
      </c>
      <c r="BW228" s="157">
        <f t="shared" si="268"/>
        <v>0</v>
      </c>
      <c r="BX228" s="157">
        <f>SUM(BX229:BX232)*-1</f>
        <v>0</v>
      </c>
      <c r="BY228" s="158">
        <f t="shared" si="282"/>
        <v>0</v>
      </c>
      <c r="BZ228" s="157">
        <f t="shared" si="249"/>
        <v>0</v>
      </c>
      <c r="CA228" s="157">
        <f>SUM(CA229:CA232)*-1</f>
        <v>0</v>
      </c>
      <c r="CB228" s="157">
        <f>SUM(CB229:CB232)*-1</f>
        <v>0</v>
      </c>
      <c r="CC228" s="157">
        <f>SUM(CC229:CC232)*-1</f>
        <v>0</v>
      </c>
      <c r="CD228" s="157">
        <f t="shared" si="283"/>
        <v>0</v>
      </c>
      <c r="CE228" s="157">
        <f>SUM(CE229:CE232)*-1</f>
        <v>0</v>
      </c>
      <c r="CF228" s="157">
        <f t="shared" si="269"/>
        <v>0</v>
      </c>
      <c r="CG228" s="157">
        <f>SUM(CG229:CG232)*-1</f>
        <v>0</v>
      </c>
      <c r="CH228" s="157">
        <f>SUM(CH229:CH232)*-1</f>
        <v>0</v>
      </c>
      <c r="CI228" s="157">
        <f t="shared" si="240"/>
        <v>0</v>
      </c>
      <c r="CJ228" s="157">
        <f>SUM(CJ229:CJ232)*-1</f>
        <v>0</v>
      </c>
      <c r="CK228" s="157">
        <f t="shared" si="250"/>
        <v>0</v>
      </c>
      <c r="CL228" s="157">
        <f>SUM(CL229:CL232)*-1</f>
        <v>0</v>
      </c>
      <c r="CM228" s="157">
        <f>SUM(CM229:CM232)*-1</f>
        <v>0</v>
      </c>
      <c r="CN228" s="157">
        <f>SUM(CN229:CN232)*-1</f>
        <v>0</v>
      </c>
      <c r="CO228" s="137"/>
      <c r="CP228" s="137"/>
    </row>
    <row r="229" spans="1:94" ht="20.100000000000001" customHeight="1" outlineLevel="3" x14ac:dyDescent="0.25">
      <c r="A229" s="111"/>
      <c r="B229" s="111"/>
      <c r="C229" s="112"/>
      <c r="D229" s="113">
        <v>4631</v>
      </c>
      <c r="E229" s="135" t="s">
        <v>205</v>
      </c>
      <c r="F229" s="158">
        <f t="shared" si="271"/>
        <v>0</v>
      </c>
      <c r="G229" s="159">
        <f t="shared" si="237"/>
        <v>0</v>
      </c>
      <c r="H229" s="160"/>
      <c r="I229" s="160"/>
      <c r="J229" s="159">
        <f t="shared" si="261"/>
        <v>0</v>
      </c>
      <c r="K229" s="160"/>
      <c r="L229" s="160"/>
      <c r="M229" s="158">
        <f t="shared" si="274"/>
        <v>0</v>
      </c>
      <c r="N229" s="159">
        <f t="shared" si="272"/>
        <v>0</v>
      </c>
      <c r="O229" s="160"/>
      <c r="P229" s="158">
        <f t="shared" si="275"/>
        <v>0</v>
      </c>
      <c r="Q229" s="159">
        <f t="shared" si="262"/>
        <v>0</v>
      </c>
      <c r="R229" s="160"/>
      <c r="S229" s="160"/>
      <c r="T229" s="160"/>
      <c r="U229" s="159">
        <f t="shared" si="263"/>
        <v>0</v>
      </c>
      <c r="V229" s="160"/>
      <c r="W229" s="160"/>
      <c r="X229" s="158">
        <f t="shared" si="276"/>
        <v>0</v>
      </c>
      <c r="Y229" s="159">
        <f t="shared" si="277"/>
        <v>0</v>
      </c>
      <c r="Z229" s="160"/>
      <c r="AA229" s="160"/>
      <c r="AB229" s="160"/>
      <c r="AC229" s="160"/>
      <c r="AD229" s="160"/>
      <c r="AE229" s="160"/>
      <c r="AF229" s="160"/>
      <c r="AG229" s="159">
        <f t="shared" si="265"/>
        <v>0</v>
      </c>
      <c r="AH229" s="160"/>
      <c r="AI229" s="160"/>
      <c r="AJ229" s="159">
        <f t="shared" si="266"/>
        <v>0</v>
      </c>
      <c r="AK229" s="160"/>
      <c r="AL229" s="160"/>
      <c r="AM229" s="160"/>
      <c r="AN229" s="158">
        <f t="shared" si="278"/>
        <v>0</v>
      </c>
      <c r="AO229" s="159">
        <f t="shared" ref="AO229" si="313">SUM(AP229)</f>
        <v>0</v>
      </c>
      <c r="AP229" s="160"/>
      <c r="AQ229" s="159">
        <f t="shared" si="244"/>
        <v>0</v>
      </c>
      <c r="AR229" s="160"/>
      <c r="AS229" s="160"/>
      <c r="AT229" s="160"/>
      <c r="AU229" s="159">
        <f t="shared" si="245"/>
        <v>0</v>
      </c>
      <c r="AV229" s="160"/>
      <c r="AW229" s="160"/>
      <c r="AX229" s="160"/>
      <c r="AY229" s="159">
        <f t="shared" si="238"/>
        <v>0</v>
      </c>
      <c r="AZ229" s="160"/>
      <c r="BA229" s="159">
        <f t="shared" si="238"/>
        <v>0</v>
      </c>
      <c r="BB229" s="160"/>
      <c r="BC229" s="158">
        <f t="shared" si="298"/>
        <v>0</v>
      </c>
      <c r="BD229" s="159">
        <f t="shared" si="279"/>
        <v>0</v>
      </c>
      <c r="BE229" s="160"/>
      <c r="BF229" s="160"/>
      <c r="BG229" s="159">
        <f t="shared" si="246"/>
        <v>0</v>
      </c>
      <c r="BH229" s="160"/>
      <c r="BI229" s="160"/>
      <c r="BJ229" s="160"/>
      <c r="BK229" s="159">
        <f t="shared" si="280"/>
        <v>0</v>
      </c>
      <c r="BL229" s="160"/>
      <c r="BM229" s="159">
        <f t="shared" si="247"/>
        <v>0</v>
      </c>
      <c r="BN229" s="160"/>
      <c r="BO229" s="160"/>
      <c r="BP229" s="160"/>
      <c r="BQ229" s="159">
        <f t="shared" si="248"/>
        <v>0</v>
      </c>
      <c r="BR229" s="160"/>
      <c r="BS229" s="160"/>
      <c r="BT229" s="160"/>
      <c r="BU229" s="160"/>
      <c r="BV229" s="158">
        <f t="shared" si="281"/>
        <v>0</v>
      </c>
      <c r="BW229" s="159">
        <f t="shared" si="268"/>
        <v>0</v>
      </c>
      <c r="BX229" s="160"/>
      <c r="BY229" s="158">
        <f t="shared" si="282"/>
        <v>0</v>
      </c>
      <c r="BZ229" s="159">
        <f t="shared" si="249"/>
        <v>0</v>
      </c>
      <c r="CA229" s="160"/>
      <c r="CB229" s="160"/>
      <c r="CC229" s="160"/>
      <c r="CD229" s="159">
        <f t="shared" si="283"/>
        <v>0</v>
      </c>
      <c r="CE229" s="160"/>
      <c r="CF229" s="159">
        <f t="shared" si="269"/>
        <v>0</v>
      </c>
      <c r="CG229" s="160"/>
      <c r="CH229" s="160"/>
      <c r="CI229" s="159">
        <f t="shared" si="240"/>
        <v>0</v>
      </c>
      <c r="CJ229" s="160"/>
      <c r="CK229" s="157">
        <f t="shared" si="250"/>
        <v>0</v>
      </c>
      <c r="CL229" s="160"/>
      <c r="CM229" s="160"/>
      <c r="CN229" s="160"/>
      <c r="CO229" s="149"/>
      <c r="CP229" s="149"/>
    </row>
    <row r="230" spans="1:94" ht="20.100000000000001" customHeight="1" outlineLevel="3" x14ac:dyDescent="0.25">
      <c r="A230" s="111"/>
      <c r="B230" s="111"/>
      <c r="C230" s="112"/>
      <c r="D230" s="113">
        <v>4632</v>
      </c>
      <c r="E230" s="135" t="s">
        <v>206</v>
      </c>
      <c r="F230" s="158">
        <f t="shared" si="271"/>
        <v>0</v>
      </c>
      <c r="G230" s="159">
        <f t="shared" si="237"/>
        <v>0</v>
      </c>
      <c r="H230" s="160"/>
      <c r="I230" s="160"/>
      <c r="J230" s="159">
        <f t="shared" si="261"/>
        <v>0</v>
      </c>
      <c r="K230" s="160"/>
      <c r="L230" s="160"/>
      <c r="M230" s="158">
        <f t="shared" si="274"/>
        <v>0</v>
      </c>
      <c r="N230" s="159">
        <f t="shared" si="272"/>
        <v>0</v>
      </c>
      <c r="O230" s="160"/>
      <c r="P230" s="158">
        <f t="shared" si="275"/>
        <v>0</v>
      </c>
      <c r="Q230" s="159">
        <f t="shared" si="262"/>
        <v>0</v>
      </c>
      <c r="R230" s="160"/>
      <c r="S230" s="160"/>
      <c r="T230" s="160"/>
      <c r="U230" s="159">
        <f t="shared" si="263"/>
        <v>0</v>
      </c>
      <c r="V230" s="160"/>
      <c r="W230" s="160"/>
      <c r="X230" s="158">
        <f t="shared" si="276"/>
        <v>0</v>
      </c>
      <c r="Y230" s="159">
        <f t="shared" si="277"/>
        <v>0</v>
      </c>
      <c r="Z230" s="160"/>
      <c r="AA230" s="160"/>
      <c r="AB230" s="160"/>
      <c r="AC230" s="160"/>
      <c r="AD230" s="160"/>
      <c r="AE230" s="160"/>
      <c r="AF230" s="160"/>
      <c r="AG230" s="159">
        <f t="shared" si="265"/>
        <v>0</v>
      </c>
      <c r="AH230" s="160"/>
      <c r="AI230" s="160"/>
      <c r="AJ230" s="159">
        <f t="shared" si="266"/>
        <v>0</v>
      </c>
      <c r="AK230" s="160"/>
      <c r="AL230" s="160"/>
      <c r="AM230" s="160"/>
      <c r="AN230" s="158">
        <f t="shared" si="278"/>
        <v>0</v>
      </c>
      <c r="AO230" s="159">
        <f t="shared" ref="AO230:AO232" si="314">SUM(AP230)</f>
        <v>0</v>
      </c>
      <c r="AP230" s="160"/>
      <c r="AQ230" s="159">
        <f t="shared" si="244"/>
        <v>0</v>
      </c>
      <c r="AR230" s="160"/>
      <c r="AS230" s="160"/>
      <c r="AT230" s="160"/>
      <c r="AU230" s="159">
        <f t="shared" si="245"/>
        <v>0</v>
      </c>
      <c r="AV230" s="160"/>
      <c r="AW230" s="160"/>
      <c r="AX230" s="160"/>
      <c r="AY230" s="159">
        <f t="shared" si="238"/>
        <v>0</v>
      </c>
      <c r="AZ230" s="160"/>
      <c r="BA230" s="159">
        <f t="shared" si="238"/>
        <v>0</v>
      </c>
      <c r="BB230" s="160"/>
      <c r="BC230" s="158">
        <f t="shared" si="298"/>
        <v>0</v>
      </c>
      <c r="BD230" s="159">
        <f t="shared" si="279"/>
        <v>0</v>
      </c>
      <c r="BE230" s="160"/>
      <c r="BF230" s="160"/>
      <c r="BG230" s="159">
        <f t="shared" si="246"/>
        <v>0</v>
      </c>
      <c r="BH230" s="160"/>
      <c r="BI230" s="160"/>
      <c r="BJ230" s="160"/>
      <c r="BK230" s="159">
        <f t="shared" si="280"/>
        <v>0</v>
      </c>
      <c r="BL230" s="160"/>
      <c r="BM230" s="159">
        <f t="shared" si="247"/>
        <v>0</v>
      </c>
      <c r="BN230" s="160"/>
      <c r="BO230" s="160"/>
      <c r="BP230" s="160"/>
      <c r="BQ230" s="159">
        <f t="shared" si="248"/>
        <v>0</v>
      </c>
      <c r="BR230" s="160"/>
      <c r="BS230" s="160"/>
      <c r="BT230" s="160"/>
      <c r="BU230" s="160"/>
      <c r="BV230" s="158">
        <f t="shared" si="281"/>
        <v>0</v>
      </c>
      <c r="BW230" s="159">
        <f t="shared" si="268"/>
        <v>0</v>
      </c>
      <c r="BX230" s="160"/>
      <c r="BY230" s="158">
        <f t="shared" si="282"/>
        <v>0</v>
      </c>
      <c r="BZ230" s="159">
        <f t="shared" si="249"/>
        <v>0</v>
      </c>
      <c r="CA230" s="160"/>
      <c r="CB230" s="160"/>
      <c r="CC230" s="160"/>
      <c r="CD230" s="159">
        <f t="shared" si="283"/>
        <v>0</v>
      </c>
      <c r="CE230" s="160"/>
      <c r="CF230" s="159">
        <f t="shared" si="269"/>
        <v>0</v>
      </c>
      <c r="CG230" s="160"/>
      <c r="CH230" s="160"/>
      <c r="CI230" s="159">
        <f t="shared" si="240"/>
        <v>0</v>
      </c>
      <c r="CJ230" s="160"/>
      <c r="CK230" s="157">
        <f t="shared" si="250"/>
        <v>0</v>
      </c>
      <c r="CL230" s="160"/>
      <c r="CM230" s="160"/>
      <c r="CN230" s="160"/>
      <c r="CO230" s="149"/>
      <c r="CP230" s="149"/>
    </row>
    <row r="231" spans="1:94" ht="20.100000000000001" customHeight="1" outlineLevel="3" x14ac:dyDescent="0.25">
      <c r="A231" s="111"/>
      <c r="B231" s="111"/>
      <c r="C231" s="112"/>
      <c r="D231" s="113">
        <v>4635</v>
      </c>
      <c r="E231" s="135" t="s">
        <v>207</v>
      </c>
      <c r="F231" s="158">
        <f t="shared" si="271"/>
        <v>0</v>
      </c>
      <c r="G231" s="159">
        <f t="shared" si="237"/>
        <v>0</v>
      </c>
      <c r="H231" s="160"/>
      <c r="I231" s="160"/>
      <c r="J231" s="159">
        <f t="shared" si="261"/>
        <v>0</v>
      </c>
      <c r="K231" s="160"/>
      <c r="L231" s="160"/>
      <c r="M231" s="158">
        <f t="shared" si="274"/>
        <v>0</v>
      </c>
      <c r="N231" s="159">
        <f t="shared" si="272"/>
        <v>0</v>
      </c>
      <c r="O231" s="160"/>
      <c r="P231" s="158">
        <f t="shared" si="275"/>
        <v>0</v>
      </c>
      <c r="Q231" s="159">
        <f t="shared" si="262"/>
        <v>0</v>
      </c>
      <c r="R231" s="160"/>
      <c r="S231" s="160"/>
      <c r="T231" s="160"/>
      <c r="U231" s="159">
        <f t="shared" si="263"/>
        <v>0</v>
      </c>
      <c r="V231" s="160"/>
      <c r="W231" s="160"/>
      <c r="X231" s="158">
        <f t="shared" si="276"/>
        <v>0</v>
      </c>
      <c r="Y231" s="159">
        <f t="shared" si="277"/>
        <v>0</v>
      </c>
      <c r="Z231" s="160"/>
      <c r="AA231" s="160"/>
      <c r="AB231" s="160"/>
      <c r="AC231" s="160"/>
      <c r="AD231" s="160"/>
      <c r="AE231" s="160"/>
      <c r="AF231" s="160"/>
      <c r="AG231" s="159">
        <f t="shared" si="265"/>
        <v>0</v>
      </c>
      <c r="AH231" s="160"/>
      <c r="AI231" s="160"/>
      <c r="AJ231" s="159">
        <f t="shared" si="266"/>
        <v>0</v>
      </c>
      <c r="AK231" s="160"/>
      <c r="AL231" s="160"/>
      <c r="AM231" s="160"/>
      <c r="AN231" s="158">
        <f t="shared" si="278"/>
        <v>0</v>
      </c>
      <c r="AO231" s="159">
        <f t="shared" si="314"/>
        <v>0</v>
      </c>
      <c r="AP231" s="160"/>
      <c r="AQ231" s="159">
        <f t="shared" si="244"/>
        <v>0</v>
      </c>
      <c r="AR231" s="160"/>
      <c r="AS231" s="160"/>
      <c r="AT231" s="160"/>
      <c r="AU231" s="159">
        <f t="shared" si="245"/>
        <v>0</v>
      </c>
      <c r="AV231" s="160"/>
      <c r="AW231" s="160"/>
      <c r="AX231" s="160"/>
      <c r="AY231" s="159">
        <f t="shared" si="238"/>
        <v>0</v>
      </c>
      <c r="AZ231" s="160"/>
      <c r="BA231" s="159">
        <f t="shared" si="238"/>
        <v>0</v>
      </c>
      <c r="BB231" s="160"/>
      <c r="BC231" s="158">
        <f t="shared" si="298"/>
        <v>0</v>
      </c>
      <c r="BD231" s="159">
        <f t="shared" si="279"/>
        <v>0</v>
      </c>
      <c r="BE231" s="160"/>
      <c r="BF231" s="160"/>
      <c r="BG231" s="159">
        <f t="shared" si="246"/>
        <v>0</v>
      </c>
      <c r="BH231" s="160"/>
      <c r="BI231" s="160"/>
      <c r="BJ231" s="160"/>
      <c r="BK231" s="159">
        <f t="shared" si="280"/>
        <v>0</v>
      </c>
      <c r="BL231" s="160"/>
      <c r="BM231" s="159">
        <f t="shared" si="247"/>
        <v>0</v>
      </c>
      <c r="BN231" s="160"/>
      <c r="BO231" s="160"/>
      <c r="BP231" s="160"/>
      <c r="BQ231" s="159">
        <f t="shared" si="248"/>
        <v>0</v>
      </c>
      <c r="BR231" s="160"/>
      <c r="BS231" s="160"/>
      <c r="BT231" s="160"/>
      <c r="BU231" s="160"/>
      <c r="BV231" s="158">
        <f t="shared" si="281"/>
        <v>0</v>
      </c>
      <c r="BW231" s="159">
        <f t="shared" si="268"/>
        <v>0</v>
      </c>
      <c r="BX231" s="160"/>
      <c r="BY231" s="158">
        <f t="shared" si="282"/>
        <v>0</v>
      </c>
      <c r="BZ231" s="159">
        <f t="shared" si="249"/>
        <v>0</v>
      </c>
      <c r="CA231" s="160"/>
      <c r="CB231" s="160"/>
      <c r="CC231" s="160"/>
      <c r="CD231" s="159">
        <f t="shared" si="283"/>
        <v>0</v>
      </c>
      <c r="CE231" s="160"/>
      <c r="CF231" s="159">
        <f t="shared" si="269"/>
        <v>0</v>
      </c>
      <c r="CG231" s="160"/>
      <c r="CH231" s="160"/>
      <c r="CI231" s="159">
        <f t="shared" si="240"/>
        <v>0</v>
      </c>
      <c r="CJ231" s="160"/>
      <c r="CK231" s="157">
        <f t="shared" si="250"/>
        <v>0</v>
      </c>
      <c r="CL231" s="160"/>
      <c r="CM231" s="160"/>
      <c r="CN231" s="160"/>
      <c r="CO231" s="149"/>
      <c r="CP231" s="149"/>
    </row>
    <row r="232" spans="1:94" ht="20.100000000000001" customHeight="1" outlineLevel="3" x14ac:dyDescent="0.25">
      <c r="A232" s="111"/>
      <c r="B232" s="111"/>
      <c r="C232" s="112"/>
      <c r="D232" s="113">
        <v>4637</v>
      </c>
      <c r="E232" s="135" t="s">
        <v>208</v>
      </c>
      <c r="F232" s="158">
        <f t="shared" si="271"/>
        <v>0</v>
      </c>
      <c r="G232" s="159">
        <f t="shared" si="237"/>
        <v>0</v>
      </c>
      <c r="H232" s="160"/>
      <c r="I232" s="160"/>
      <c r="J232" s="159">
        <f t="shared" si="261"/>
        <v>0</v>
      </c>
      <c r="K232" s="160"/>
      <c r="L232" s="160"/>
      <c r="M232" s="158">
        <f t="shared" si="274"/>
        <v>0</v>
      </c>
      <c r="N232" s="159">
        <f t="shared" si="272"/>
        <v>0</v>
      </c>
      <c r="O232" s="160"/>
      <c r="P232" s="158">
        <f t="shared" si="275"/>
        <v>0</v>
      </c>
      <c r="Q232" s="159">
        <f t="shared" si="262"/>
        <v>0</v>
      </c>
      <c r="R232" s="160"/>
      <c r="S232" s="160"/>
      <c r="T232" s="160"/>
      <c r="U232" s="159">
        <f t="shared" si="263"/>
        <v>0</v>
      </c>
      <c r="V232" s="160"/>
      <c r="W232" s="160"/>
      <c r="X232" s="158">
        <f t="shared" si="276"/>
        <v>0</v>
      </c>
      <c r="Y232" s="159">
        <f t="shared" si="277"/>
        <v>0</v>
      </c>
      <c r="Z232" s="160"/>
      <c r="AA232" s="160"/>
      <c r="AB232" s="160"/>
      <c r="AC232" s="160"/>
      <c r="AD232" s="160"/>
      <c r="AE232" s="160"/>
      <c r="AF232" s="160"/>
      <c r="AG232" s="159">
        <f t="shared" si="265"/>
        <v>0</v>
      </c>
      <c r="AH232" s="160"/>
      <c r="AI232" s="160"/>
      <c r="AJ232" s="159">
        <f t="shared" si="266"/>
        <v>0</v>
      </c>
      <c r="AK232" s="160"/>
      <c r="AL232" s="160"/>
      <c r="AM232" s="160"/>
      <c r="AN232" s="158">
        <f t="shared" si="278"/>
        <v>0</v>
      </c>
      <c r="AO232" s="159">
        <f t="shared" si="314"/>
        <v>0</v>
      </c>
      <c r="AP232" s="160"/>
      <c r="AQ232" s="159">
        <f t="shared" si="244"/>
        <v>0</v>
      </c>
      <c r="AR232" s="160"/>
      <c r="AS232" s="160"/>
      <c r="AT232" s="160"/>
      <c r="AU232" s="159">
        <f t="shared" si="245"/>
        <v>0</v>
      </c>
      <c r="AV232" s="160"/>
      <c r="AW232" s="160"/>
      <c r="AX232" s="160"/>
      <c r="AY232" s="159">
        <f t="shared" si="238"/>
        <v>0</v>
      </c>
      <c r="AZ232" s="160"/>
      <c r="BA232" s="159">
        <f t="shared" si="238"/>
        <v>0</v>
      </c>
      <c r="BB232" s="160"/>
      <c r="BC232" s="158">
        <f t="shared" si="298"/>
        <v>0</v>
      </c>
      <c r="BD232" s="159">
        <f t="shared" si="279"/>
        <v>0</v>
      </c>
      <c r="BE232" s="160"/>
      <c r="BF232" s="160"/>
      <c r="BG232" s="159">
        <f t="shared" si="246"/>
        <v>0</v>
      </c>
      <c r="BH232" s="160"/>
      <c r="BI232" s="160"/>
      <c r="BJ232" s="160"/>
      <c r="BK232" s="159">
        <f t="shared" si="280"/>
        <v>0</v>
      </c>
      <c r="BL232" s="160"/>
      <c r="BM232" s="159">
        <f t="shared" si="247"/>
        <v>0</v>
      </c>
      <c r="BN232" s="160"/>
      <c r="BO232" s="160"/>
      <c r="BP232" s="160"/>
      <c r="BQ232" s="159">
        <f t="shared" si="248"/>
        <v>0</v>
      </c>
      <c r="BR232" s="160"/>
      <c r="BS232" s="160"/>
      <c r="BT232" s="160"/>
      <c r="BU232" s="160"/>
      <c r="BV232" s="158">
        <f t="shared" si="281"/>
        <v>0</v>
      </c>
      <c r="BW232" s="159">
        <f t="shared" si="268"/>
        <v>0</v>
      </c>
      <c r="BX232" s="160"/>
      <c r="BY232" s="158">
        <f t="shared" si="282"/>
        <v>0</v>
      </c>
      <c r="BZ232" s="159">
        <f t="shared" si="249"/>
        <v>0</v>
      </c>
      <c r="CA232" s="160"/>
      <c r="CB232" s="160"/>
      <c r="CC232" s="160"/>
      <c r="CD232" s="159">
        <f t="shared" si="283"/>
        <v>0</v>
      </c>
      <c r="CE232" s="160"/>
      <c r="CF232" s="159">
        <f t="shared" si="269"/>
        <v>0</v>
      </c>
      <c r="CG232" s="160"/>
      <c r="CH232" s="160"/>
      <c r="CI232" s="159">
        <f t="shared" si="240"/>
        <v>0</v>
      </c>
      <c r="CJ232" s="160"/>
      <c r="CK232" s="157">
        <f t="shared" si="250"/>
        <v>0</v>
      </c>
      <c r="CL232" s="160"/>
      <c r="CM232" s="160"/>
      <c r="CN232" s="160"/>
      <c r="CO232" s="149"/>
      <c r="CP232" s="149"/>
    </row>
    <row r="233" spans="1:94" s="102" customFormat="1" ht="20.100000000000001" customHeight="1" outlineLevel="2" x14ac:dyDescent="0.25">
      <c r="A233" s="61"/>
      <c r="B233" s="61"/>
      <c r="C233" s="61">
        <v>469</v>
      </c>
      <c r="D233" s="61"/>
      <c r="E233" s="62" t="s">
        <v>209</v>
      </c>
      <c r="F233" s="156">
        <f t="shared" si="271"/>
        <v>0</v>
      </c>
      <c r="G233" s="161">
        <f t="shared" si="237"/>
        <v>0</v>
      </c>
      <c r="H233" s="157">
        <f>SUM(H234:H235)*-1</f>
        <v>0</v>
      </c>
      <c r="I233" s="157">
        <f>SUM(I234:I235)*-1</f>
        <v>0</v>
      </c>
      <c r="J233" s="157">
        <f t="shared" si="261"/>
        <v>0</v>
      </c>
      <c r="K233" s="157">
        <f>SUM(K234:K235)*-1</f>
        <v>0</v>
      </c>
      <c r="L233" s="157">
        <f>SUM(L234:L235)*-1</f>
        <v>0</v>
      </c>
      <c r="M233" s="156">
        <f t="shared" si="274"/>
        <v>0</v>
      </c>
      <c r="N233" s="157">
        <f t="shared" si="272"/>
        <v>0</v>
      </c>
      <c r="O233" s="157">
        <f>SUM(O234:O235)*-1</f>
        <v>0</v>
      </c>
      <c r="P233" s="158">
        <f t="shared" si="275"/>
        <v>0</v>
      </c>
      <c r="Q233" s="157">
        <f t="shared" si="262"/>
        <v>0</v>
      </c>
      <c r="R233" s="157">
        <f>SUM(R234:R235)*-1</f>
        <v>0</v>
      </c>
      <c r="S233" s="157">
        <f>SUM(S234:S235)*-1</f>
        <v>0</v>
      </c>
      <c r="T233" s="157">
        <f>SUM(T234:T235)*-1</f>
        <v>0</v>
      </c>
      <c r="U233" s="157">
        <f t="shared" si="263"/>
        <v>0</v>
      </c>
      <c r="V233" s="157">
        <f>SUM(V234:V235)*-1</f>
        <v>0</v>
      </c>
      <c r="W233" s="157">
        <f>SUM(W234:W235)*-1</f>
        <v>0</v>
      </c>
      <c r="X233" s="158">
        <f t="shared" si="276"/>
        <v>0</v>
      </c>
      <c r="Y233" s="157">
        <f t="shared" si="277"/>
        <v>0</v>
      </c>
      <c r="Z233" s="157">
        <f t="shared" ref="Z233:AF233" si="315">SUM(Z234:Z235)*-1</f>
        <v>0</v>
      </c>
      <c r="AA233" s="157">
        <f t="shared" si="315"/>
        <v>0</v>
      </c>
      <c r="AB233" s="157">
        <f t="shared" si="315"/>
        <v>0</v>
      </c>
      <c r="AC233" s="157">
        <f t="shared" si="315"/>
        <v>0</v>
      </c>
      <c r="AD233" s="157">
        <f t="shared" si="315"/>
        <v>0</v>
      </c>
      <c r="AE233" s="157">
        <f t="shared" si="315"/>
        <v>0</v>
      </c>
      <c r="AF233" s="157">
        <f t="shared" si="315"/>
        <v>0</v>
      </c>
      <c r="AG233" s="157">
        <f t="shared" si="265"/>
        <v>0</v>
      </c>
      <c r="AH233" s="157">
        <f>SUM(AH234:AH235)*-1</f>
        <v>0</v>
      </c>
      <c r="AI233" s="157">
        <f>SUM(AI234:AI235)*-1</f>
        <v>0</v>
      </c>
      <c r="AJ233" s="157">
        <f t="shared" si="266"/>
        <v>0</v>
      </c>
      <c r="AK233" s="157">
        <f>SUM(AK234:AK235)*-1</f>
        <v>0</v>
      </c>
      <c r="AL233" s="157">
        <f>SUM(AL234:AL235)*-1</f>
        <v>0</v>
      </c>
      <c r="AM233" s="157">
        <f>SUM(AM234:AM235)*-1</f>
        <v>0</v>
      </c>
      <c r="AN233" s="158">
        <f t="shared" si="278"/>
        <v>0</v>
      </c>
      <c r="AO233" s="157">
        <f t="shared" ref="AO233" si="316">SUM(AP233)</f>
        <v>0</v>
      </c>
      <c r="AP233" s="157">
        <f>SUM(AP234:AP235)*-1</f>
        <v>0</v>
      </c>
      <c r="AQ233" s="157">
        <f t="shared" si="244"/>
        <v>0</v>
      </c>
      <c r="AR233" s="157">
        <f>SUM(AR234:AR235)*-1</f>
        <v>0</v>
      </c>
      <c r="AS233" s="157">
        <f>SUM(AS234:AS235)*-1</f>
        <v>0</v>
      </c>
      <c r="AT233" s="157">
        <f>SUM(AT234:AT235)*-1</f>
        <v>0</v>
      </c>
      <c r="AU233" s="157">
        <f t="shared" si="245"/>
        <v>0</v>
      </c>
      <c r="AV233" s="157">
        <f>SUM(AV234:AV235)*-1</f>
        <v>0</v>
      </c>
      <c r="AW233" s="157">
        <f>SUM(AW234:AW235)*-1</f>
        <v>0</v>
      </c>
      <c r="AX233" s="157">
        <f>SUM(AX234:AX235)*-1</f>
        <v>0</v>
      </c>
      <c r="AY233" s="157">
        <f t="shared" si="238"/>
        <v>0</v>
      </c>
      <c r="AZ233" s="157">
        <f>SUM(AZ234:AZ235)*-1</f>
        <v>0</v>
      </c>
      <c r="BA233" s="157">
        <f t="shared" si="238"/>
        <v>0</v>
      </c>
      <c r="BB233" s="157">
        <f>SUM(BB234:BB235)*-1</f>
        <v>0</v>
      </c>
      <c r="BC233" s="158">
        <f t="shared" si="298"/>
        <v>0</v>
      </c>
      <c r="BD233" s="157">
        <f t="shared" si="279"/>
        <v>0</v>
      </c>
      <c r="BE233" s="157">
        <f>SUM(BE234:BE235)*-1</f>
        <v>0</v>
      </c>
      <c r="BF233" s="157">
        <f>SUM(BF234:BF235)*-1</f>
        <v>0</v>
      </c>
      <c r="BG233" s="157">
        <f t="shared" si="246"/>
        <v>0</v>
      </c>
      <c r="BH233" s="157">
        <f>SUM(BH234:BH235)*-1</f>
        <v>0</v>
      </c>
      <c r="BI233" s="157">
        <f>SUM(BI234:BI235)*-1</f>
        <v>0</v>
      </c>
      <c r="BJ233" s="157">
        <f>SUM(BJ234:BJ235)*-1</f>
        <v>0</v>
      </c>
      <c r="BK233" s="157">
        <f t="shared" si="280"/>
        <v>0</v>
      </c>
      <c r="BL233" s="157">
        <f>SUM(BL234:BL235)*-1</f>
        <v>0</v>
      </c>
      <c r="BM233" s="157">
        <f t="shared" si="247"/>
        <v>0</v>
      </c>
      <c r="BN233" s="157">
        <f>SUM(BN234:BN235)*-1</f>
        <v>0</v>
      </c>
      <c r="BO233" s="157">
        <f>SUM(BO234:BO235)*-1</f>
        <v>0</v>
      </c>
      <c r="BP233" s="157">
        <f>SUM(BP234:BP235)*-1</f>
        <v>0</v>
      </c>
      <c r="BQ233" s="157">
        <f t="shared" si="248"/>
        <v>0</v>
      </c>
      <c r="BR233" s="157">
        <f>SUM(BR234:BR235)*-1</f>
        <v>0</v>
      </c>
      <c r="BS233" s="157">
        <f>SUM(BS234:BS235)*-1</f>
        <v>0</v>
      </c>
      <c r="BT233" s="157">
        <f>SUM(BT234:BT235)*-1</f>
        <v>0</v>
      </c>
      <c r="BU233" s="157">
        <f>SUM(BU234:BU235)*-1</f>
        <v>0</v>
      </c>
      <c r="BV233" s="158">
        <f t="shared" si="281"/>
        <v>0</v>
      </c>
      <c r="BW233" s="157">
        <f t="shared" si="268"/>
        <v>0</v>
      </c>
      <c r="BX233" s="157">
        <f>SUM(BX234:BX235)*-1</f>
        <v>0</v>
      </c>
      <c r="BY233" s="158">
        <f t="shared" si="282"/>
        <v>0</v>
      </c>
      <c r="BZ233" s="157">
        <f t="shared" si="249"/>
        <v>0</v>
      </c>
      <c r="CA233" s="157">
        <f>SUM(CA234:CA235)*-1</f>
        <v>0</v>
      </c>
      <c r="CB233" s="157">
        <f>SUM(CB234:CB235)*-1</f>
        <v>0</v>
      </c>
      <c r="CC233" s="157">
        <f>SUM(CC234:CC235)*-1</f>
        <v>0</v>
      </c>
      <c r="CD233" s="157">
        <f t="shared" si="283"/>
        <v>0</v>
      </c>
      <c r="CE233" s="157">
        <f>SUM(CE234:CE235)*-1</f>
        <v>0</v>
      </c>
      <c r="CF233" s="157">
        <f t="shared" si="269"/>
        <v>0</v>
      </c>
      <c r="CG233" s="157">
        <f>SUM(CG234:CG235)*-1</f>
        <v>0</v>
      </c>
      <c r="CH233" s="157">
        <f>SUM(CH234:CH235)*-1</f>
        <v>0</v>
      </c>
      <c r="CI233" s="157">
        <f t="shared" si="240"/>
        <v>0</v>
      </c>
      <c r="CJ233" s="157">
        <f>SUM(CJ234:CJ235)*-1</f>
        <v>0</v>
      </c>
      <c r="CK233" s="157">
        <f t="shared" si="250"/>
        <v>0</v>
      </c>
      <c r="CL233" s="157">
        <f>SUM(CL234:CL235)*-1</f>
        <v>0</v>
      </c>
      <c r="CM233" s="157">
        <f>SUM(CM234:CM235)*-1</f>
        <v>0</v>
      </c>
      <c r="CN233" s="157">
        <f>SUM(CN234:CN235)*-1</f>
        <v>0</v>
      </c>
      <c r="CO233" s="137"/>
      <c r="CP233" s="137"/>
    </row>
    <row r="234" spans="1:94" ht="20.100000000000001" customHeight="1" outlineLevel="3" x14ac:dyDescent="0.25">
      <c r="A234" s="111"/>
      <c r="B234" s="111"/>
      <c r="C234" s="112"/>
      <c r="D234" s="113">
        <v>4690</v>
      </c>
      <c r="E234" s="135" t="s">
        <v>210</v>
      </c>
      <c r="F234" s="158">
        <f t="shared" si="271"/>
        <v>0</v>
      </c>
      <c r="G234" s="159">
        <f t="shared" si="237"/>
        <v>0</v>
      </c>
      <c r="H234" s="160"/>
      <c r="I234" s="160"/>
      <c r="J234" s="159">
        <f t="shared" si="261"/>
        <v>0</v>
      </c>
      <c r="K234" s="160"/>
      <c r="L234" s="160"/>
      <c r="M234" s="158">
        <f t="shared" si="274"/>
        <v>0</v>
      </c>
      <c r="N234" s="159">
        <f t="shared" si="272"/>
        <v>0</v>
      </c>
      <c r="O234" s="160"/>
      <c r="P234" s="158">
        <f t="shared" si="275"/>
        <v>0</v>
      </c>
      <c r="Q234" s="159">
        <f t="shared" si="262"/>
        <v>0</v>
      </c>
      <c r="R234" s="160"/>
      <c r="S234" s="160"/>
      <c r="T234" s="160"/>
      <c r="U234" s="159">
        <f t="shared" si="263"/>
        <v>0</v>
      </c>
      <c r="V234" s="160"/>
      <c r="W234" s="160"/>
      <c r="X234" s="158">
        <f t="shared" si="276"/>
        <v>0</v>
      </c>
      <c r="Y234" s="159">
        <f t="shared" si="277"/>
        <v>0</v>
      </c>
      <c r="Z234" s="160"/>
      <c r="AA234" s="160"/>
      <c r="AB234" s="160"/>
      <c r="AC234" s="160"/>
      <c r="AD234" s="160"/>
      <c r="AE234" s="160"/>
      <c r="AF234" s="160"/>
      <c r="AG234" s="159">
        <f t="shared" si="265"/>
        <v>0</v>
      </c>
      <c r="AH234" s="160"/>
      <c r="AI234" s="160"/>
      <c r="AJ234" s="159">
        <f t="shared" si="266"/>
        <v>0</v>
      </c>
      <c r="AK234" s="160"/>
      <c r="AL234" s="160"/>
      <c r="AM234" s="160"/>
      <c r="AN234" s="158">
        <f t="shared" si="278"/>
        <v>0</v>
      </c>
      <c r="AO234" s="159">
        <f t="shared" ref="AO234" si="317">SUM(AP234)</f>
        <v>0</v>
      </c>
      <c r="AP234" s="160"/>
      <c r="AQ234" s="159">
        <f t="shared" si="244"/>
        <v>0</v>
      </c>
      <c r="AR234" s="160"/>
      <c r="AS234" s="160"/>
      <c r="AT234" s="160"/>
      <c r="AU234" s="159">
        <f t="shared" si="245"/>
        <v>0</v>
      </c>
      <c r="AV234" s="160"/>
      <c r="AW234" s="160"/>
      <c r="AX234" s="160"/>
      <c r="AY234" s="159">
        <f t="shared" si="238"/>
        <v>0</v>
      </c>
      <c r="AZ234" s="160"/>
      <c r="BA234" s="159">
        <f t="shared" si="238"/>
        <v>0</v>
      </c>
      <c r="BB234" s="160"/>
      <c r="BC234" s="158">
        <f t="shared" si="298"/>
        <v>0</v>
      </c>
      <c r="BD234" s="159">
        <f t="shared" si="279"/>
        <v>0</v>
      </c>
      <c r="BE234" s="160"/>
      <c r="BF234" s="160"/>
      <c r="BG234" s="159">
        <f t="shared" si="246"/>
        <v>0</v>
      </c>
      <c r="BH234" s="160"/>
      <c r="BI234" s="160"/>
      <c r="BJ234" s="160"/>
      <c r="BK234" s="159">
        <f t="shared" si="280"/>
        <v>0</v>
      </c>
      <c r="BL234" s="160"/>
      <c r="BM234" s="159">
        <f t="shared" si="247"/>
        <v>0</v>
      </c>
      <c r="BN234" s="160"/>
      <c r="BO234" s="160"/>
      <c r="BP234" s="160"/>
      <c r="BQ234" s="159">
        <f t="shared" si="248"/>
        <v>0</v>
      </c>
      <c r="BR234" s="160"/>
      <c r="BS234" s="160"/>
      <c r="BT234" s="160"/>
      <c r="BU234" s="160"/>
      <c r="BV234" s="158">
        <f t="shared" si="281"/>
        <v>0</v>
      </c>
      <c r="BW234" s="159">
        <f t="shared" si="268"/>
        <v>0</v>
      </c>
      <c r="BX234" s="160"/>
      <c r="BY234" s="158">
        <f t="shared" si="282"/>
        <v>0</v>
      </c>
      <c r="BZ234" s="159">
        <f t="shared" si="249"/>
        <v>0</v>
      </c>
      <c r="CA234" s="160"/>
      <c r="CB234" s="160"/>
      <c r="CC234" s="160"/>
      <c r="CD234" s="159">
        <f t="shared" si="283"/>
        <v>0</v>
      </c>
      <c r="CE234" s="160"/>
      <c r="CF234" s="159">
        <f t="shared" si="269"/>
        <v>0</v>
      </c>
      <c r="CG234" s="160"/>
      <c r="CH234" s="160"/>
      <c r="CI234" s="159">
        <f t="shared" si="240"/>
        <v>0</v>
      </c>
      <c r="CJ234" s="160"/>
      <c r="CK234" s="157">
        <f t="shared" si="250"/>
        <v>0</v>
      </c>
      <c r="CL234" s="160"/>
      <c r="CM234" s="160"/>
      <c r="CN234" s="160"/>
      <c r="CO234" s="149"/>
      <c r="CP234" s="149"/>
    </row>
    <row r="235" spans="1:94" ht="20.100000000000001" customHeight="1" outlineLevel="3" x14ac:dyDescent="0.25">
      <c r="A235" s="111"/>
      <c r="B235" s="111"/>
      <c r="C235" s="112"/>
      <c r="D235" s="113">
        <v>4699</v>
      </c>
      <c r="E235" s="135" t="s">
        <v>211</v>
      </c>
      <c r="F235" s="158">
        <f t="shared" si="271"/>
        <v>0</v>
      </c>
      <c r="G235" s="159">
        <f t="shared" si="237"/>
        <v>0</v>
      </c>
      <c r="H235" s="160"/>
      <c r="I235" s="160"/>
      <c r="J235" s="159">
        <f t="shared" si="261"/>
        <v>0</v>
      </c>
      <c r="K235" s="160"/>
      <c r="L235" s="160"/>
      <c r="M235" s="158">
        <f t="shared" si="274"/>
        <v>0</v>
      </c>
      <c r="N235" s="159">
        <f t="shared" si="272"/>
        <v>0</v>
      </c>
      <c r="O235" s="160"/>
      <c r="P235" s="158">
        <f t="shared" si="275"/>
        <v>0</v>
      </c>
      <c r="Q235" s="159">
        <f t="shared" si="262"/>
        <v>0</v>
      </c>
      <c r="R235" s="160"/>
      <c r="S235" s="160"/>
      <c r="T235" s="160"/>
      <c r="U235" s="159">
        <f t="shared" si="263"/>
        <v>0</v>
      </c>
      <c r="V235" s="160"/>
      <c r="W235" s="160"/>
      <c r="X235" s="158">
        <f t="shared" si="276"/>
        <v>0</v>
      </c>
      <c r="Y235" s="159">
        <f t="shared" si="277"/>
        <v>0</v>
      </c>
      <c r="Z235" s="160"/>
      <c r="AA235" s="160"/>
      <c r="AB235" s="160"/>
      <c r="AC235" s="160"/>
      <c r="AD235" s="160"/>
      <c r="AE235" s="160"/>
      <c r="AF235" s="160"/>
      <c r="AG235" s="159">
        <f t="shared" si="265"/>
        <v>0</v>
      </c>
      <c r="AH235" s="160"/>
      <c r="AI235" s="160"/>
      <c r="AJ235" s="159">
        <f t="shared" si="266"/>
        <v>0</v>
      </c>
      <c r="AK235" s="160"/>
      <c r="AL235" s="160"/>
      <c r="AM235" s="160"/>
      <c r="AN235" s="158">
        <f t="shared" si="278"/>
        <v>0</v>
      </c>
      <c r="AO235" s="159">
        <f t="shared" ref="AO235:AO236" si="318">SUM(AP235)</f>
        <v>0</v>
      </c>
      <c r="AP235" s="160"/>
      <c r="AQ235" s="159">
        <f t="shared" si="244"/>
        <v>0</v>
      </c>
      <c r="AR235" s="160"/>
      <c r="AS235" s="160"/>
      <c r="AT235" s="160"/>
      <c r="AU235" s="159">
        <f t="shared" si="245"/>
        <v>0</v>
      </c>
      <c r="AV235" s="160"/>
      <c r="AW235" s="160"/>
      <c r="AX235" s="160"/>
      <c r="AY235" s="159">
        <f t="shared" si="238"/>
        <v>0</v>
      </c>
      <c r="AZ235" s="160"/>
      <c r="BA235" s="159">
        <f t="shared" si="238"/>
        <v>0</v>
      </c>
      <c r="BB235" s="160"/>
      <c r="BC235" s="158">
        <f t="shared" si="298"/>
        <v>0</v>
      </c>
      <c r="BD235" s="159">
        <f t="shared" si="279"/>
        <v>0</v>
      </c>
      <c r="BE235" s="160"/>
      <c r="BF235" s="160"/>
      <c r="BG235" s="159">
        <f t="shared" si="246"/>
        <v>0</v>
      </c>
      <c r="BH235" s="160"/>
      <c r="BI235" s="160"/>
      <c r="BJ235" s="160"/>
      <c r="BK235" s="159">
        <f t="shared" si="280"/>
        <v>0</v>
      </c>
      <c r="BL235" s="160"/>
      <c r="BM235" s="159">
        <f t="shared" si="247"/>
        <v>0</v>
      </c>
      <c r="BN235" s="160"/>
      <c r="BO235" s="160"/>
      <c r="BP235" s="160"/>
      <c r="BQ235" s="159">
        <f t="shared" si="248"/>
        <v>0</v>
      </c>
      <c r="BR235" s="160"/>
      <c r="BS235" s="160"/>
      <c r="BT235" s="160"/>
      <c r="BU235" s="160"/>
      <c r="BV235" s="158">
        <f t="shared" si="281"/>
        <v>0</v>
      </c>
      <c r="BW235" s="159">
        <f t="shared" si="268"/>
        <v>0</v>
      </c>
      <c r="BX235" s="160"/>
      <c r="BY235" s="158">
        <f t="shared" si="282"/>
        <v>0</v>
      </c>
      <c r="BZ235" s="159">
        <f t="shared" si="249"/>
        <v>0</v>
      </c>
      <c r="CA235" s="160"/>
      <c r="CB235" s="160"/>
      <c r="CC235" s="160"/>
      <c r="CD235" s="159">
        <f t="shared" si="283"/>
        <v>0</v>
      </c>
      <c r="CE235" s="160"/>
      <c r="CF235" s="159">
        <f t="shared" si="269"/>
        <v>0</v>
      </c>
      <c r="CG235" s="160"/>
      <c r="CH235" s="160"/>
      <c r="CI235" s="159">
        <f t="shared" si="240"/>
        <v>0</v>
      </c>
      <c r="CJ235" s="160"/>
      <c r="CK235" s="157">
        <f t="shared" si="250"/>
        <v>0</v>
      </c>
      <c r="CL235" s="160"/>
      <c r="CM235" s="160"/>
      <c r="CN235" s="160"/>
      <c r="CO235" s="149"/>
      <c r="CP235" s="149"/>
    </row>
    <row r="236" spans="1:94" s="102" customFormat="1" ht="20.100000000000001" customHeight="1" outlineLevel="1" x14ac:dyDescent="0.25">
      <c r="A236" s="86"/>
      <c r="B236" s="86">
        <v>47</v>
      </c>
      <c r="C236" s="86"/>
      <c r="D236" s="86"/>
      <c r="E236" s="35" t="s">
        <v>122</v>
      </c>
      <c r="F236" s="153">
        <f t="shared" si="271"/>
        <v>0</v>
      </c>
      <c r="G236" s="154">
        <f t="shared" si="237"/>
        <v>0</v>
      </c>
      <c r="H236" s="154">
        <f>H237</f>
        <v>0</v>
      </c>
      <c r="I236" s="154">
        <f>I237</f>
        <v>0</v>
      </c>
      <c r="J236" s="154">
        <f t="shared" si="261"/>
        <v>0</v>
      </c>
      <c r="K236" s="154">
        <f>K237</f>
        <v>0</v>
      </c>
      <c r="L236" s="154">
        <f>L237</f>
        <v>0</v>
      </c>
      <c r="M236" s="153">
        <f t="shared" si="274"/>
        <v>0</v>
      </c>
      <c r="N236" s="154">
        <f t="shared" si="272"/>
        <v>0</v>
      </c>
      <c r="O236" s="154">
        <f>O237</f>
        <v>0</v>
      </c>
      <c r="P236" s="155">
        <f t="shared" si="275"/>
        <v>0</v>
      </c>
      <c r="Q236" s="154">
        <f t="shared" si="262"/>
        <v>0</v>
      </c>
      <c r="R236" s="154">
        <f>R237</f>
        <v>0</v>
      </c>
      <c r="S236" s="154">
        <f>S237</f>
        <v>0</v>
      </c>
      <c r="T236" s="154">
        <f>T237</f>
        <v>0</v>
      </c>
      <c r="U236" s="154">
        <f t="shared" si="263"/>
        <v>0</v>
      </c>
      <c r="V236" s="154">
        <f>V237</f>
        <v>0</v>
      </c>
      <c r="W236" s="154">
        <f>W237</f>
        <v>0</v>
      </c>
      <c r="X236" s="155">
        <f t="shared" si="276"/>
        <v>0</v>
      </c>
      <c r="Y236" s="154">
        <f t="shared" si="277"/>
        <v>0</v>
      </c>
      <c r="Z236" s="154">
        <f t="shared" ref="Z236:AF236" si="319">Z237</f>
        <v>0</v>
      </c>
      <c r="AA236" s="154">
        <f t="shared" si="319"/>
        <v>0</v>
      </c>
      <c r="AB236" s="154">
        <f t="shared" si="319"/>
        <v>0</v>
      </c>
      <c r="AC236" s="154">
        <f t="shared" si="319"/>
        <v>0</v>
      </c>
      <c r="AD236" s="154">
        <f t="shared" si="319"/>
        <v>0</v>
      </c>
      <c r="AE236" s="154">
        <f t="shared" si="319"/>
        <v>0</v>
      </c>
      <c r="AF236" s="154">
        <f t="shared" si="319"/>
        <v>0</v>
      </c>
      <c r="AG236" s="154">
        <f t="shared" si="265"/>
        <v>0</v>
      </c>
      <c r="AH236" s="154">
        <f>AH237</f>
        <v>0</v>
      </c>
      <c r="AI236" s="154">
        <f>AI237</f>
        <v>0</v>
      </c>
      <c r="AJ236" s="154">
        <f t="shared" si="266"/>
        <v>0</v>
      </c>
      <c r="AK236" s="154">
        <f>AK237</f>
        <v>0</v>
      </c>
      <c r="AL236" s="154">
        <f>AL237</f>
        <v>0</v>
      </c>
      <c r="AM236" s="154">
        <f>AM237</f>
        <v>0</v>
      </c>
      <c r="AN236" s="155">
        <f t="shared" si="278"/>
        <v>0</v>
      </c>
      <c r="AO236" s="154">
        <f t="shared" si="318"/>
        <v>0</v>
      </c>
      <c r="AP236" s="154">
        <f>AP237</f>
        <v>0</v>
      </c>
      <c r="AQ236" s="154">
        <f t="shared" si="244"/>
        <v>0</v>
      </c>
      <c r="AR236" s="154">
        <f>AR237</f>
        <v>0</v>
      </c>
      <c r="AS236" s="154">
        <f>AS237</f>
        <v>0</v>
      </c>
      <c r="AT236" s="154">
        <f>AT237</f>
        <v>0</v>
      </c>
      <c r="AU236" s="154">
        <f t="shared" si="245"/>
        <v>0</v>
      </c>
      <c r="AV236" s="154">
        <f>AV237</f>
        <v>0</v>
      </c>
      <c r="AW236" s="154">
        <f>AW237</f>
        <v>0</v>
      </c>
      <c r="AX236" s="154">
        <f>AX237</f>
        <v>0</v>
      </c>
      <c r="AY236" s="154">
        <f t="shared" si="238"/>
        <v>0</v>
      </c>
      <c r="AZ236" s="154">
        <f>AZ237</f>
        <v>0</v>
      </c>
      <c r="BA236" s="154">
        <f t="shared" si="238"/>
        <v>0</v>
      </c>
      <c r="BB236" s="154">
        <f>BB237</f>
        <v>0</v>
      </c>
      <c r="BC236" s="155">
        <f t="shared" si="298"/>
        <v>0</v>
      </c>
      <c r="BD236" s="154">
        <f t="shared" si="279"/>
        <v>0</v>
      </c>
      <c r="BE236" s="154">
        <f>BE237</f>
        <v>0</v>
      </c>
      <c r="BF236" s="154">
        <f>BF237</f>
        <v>0</v>
      </c>
      <c r="BG236" s="154">
        <f t="shared" si="246"/>
        <v>0</v>
      </c>
      <c r="BH236" s="154">
        <f>BH237</f>
        <v>0</v>
      </c>
      <c r="BI236" s="154">
        <f>BI237</f>
        <v>0</v>
      </c>
      <c r="BJ236" s="154">
        <f>BJ237</f>
        <v>0</v>
      </c>
      <c r="BK236" s="154">
        <f t="shared" si="280"/>
        <v>0</v>
      </c>
      <c r="BL236" s="154">
        <f>BL237</f>
        <v>0</v>
      </c>
      <c r="BM236" s="154">
        <f t="shared" si="247"/>
        <v>0</v>
      </c>
      <c r="BN236" s="154">
        <f>BN237</f>
        <v>0</v>
      </c>
      <c r="BO236" s="154">
        <f>BO237</f>
        <v>0</v>
      </c>
      <c r="BP236" s="154">
        <f>BP237</f>
        <v>0</v>
      </c>
      <c r="BQ236" s="154">
        <f t="shared" si="248"/>
        <v>0</v>
      </c>
      <c r="BR236" s="154">
        <f>BR237</f>
        <v>0</v>
      </c>
      <c r="BS236" s="154">
        <f>BS237</f>
        <v>0</v>
      </c>
      <c r="BT236" s="154">
        <f>BT237</f>
        <v>0</v>
      </c>
      <c r="BU236" s="154">
        <f>BU237</f>
        <v>0</v>
      </c>
      <c r="BV236" s="155">
        <f t="shared" si="281"/>
        <v>0</v>
      </c>
      <c r="BW236" s="154">
        <f t="shared" si="268"/>
        <v>0</v>
      </c>
      <c r="BX236" s="154">
        <f>BX237</f>
        <v>0</v>
      </c>
      <c r="BY236" s="155">
        <f t="shared" si="282"/>
        <v>0</v>
      </c>
      <c r="BZ236" s="154">
        <f t="shared" si="249"/>
        <v>0</v>
      </c>
      <c r="CA236" s="154">
        <f>CA237</f>
        <v>0</v>
      </c>
      <c r="CB236" s="154">
        <f>CB237</f>
        <v>0</v>
      </c>
      <c r="CC236" s="154">
        <f>CC237</f>
        <v>0</v>
      </c>
      <c r="CD236" s="154">
        <f t="shared" si="283"/>
        <v>0</v>
      </c>
      <c r="CE236" s="154">
        <f>CE237</f>
        <v>0</v>
      </c>
      <c r="CF236" s="154">
        <f t="shared" si="269"/>
        <v>0</v>
      </c>
      <c r="CG236" s="154">
        <f>CG237</f>
        <v>0</v>
      </c>
      <c r="CH236" s="154">
        <f>CH237</f>
        <v>0</v>
      </c>
      <c r="CI236" s="154">
        <f t="shared" si="240"/>
        <v>0</v>
      </c>
      <c r="CJ236" s="154">
        <f>CJ237</f>
        <v>0</v>
      </c>
      <c r="CK236" s="154">
        <f t="shared" si="250"/>
        <v>0</v>
      </c>
      <c r="CL236" s="154">
        <f>CL237</f>
        <v>0</v>
      </c>
      <c r="CM236" s="154">
        <f>CM237</f>
        <v>0</v>
      </c>
      <c r="CN236" s="154">
        <f>CN237</f>
        <v>0</v>
      </c>
      <c r="CO236" s="154"/>
      <c r="CP236" s="154">
        <f>F236+M236+P236+X236+AN236+BC236+BV236+BY236</f>
        <v>0</v>
      </c>
    </row>
    <row r="237" spans="1:94" s="102" customFormat="1" ht="20.100000000000001" customHeight="1" outlineLevel="2" x14ac:dyDescent="0.25">
      <c r="A237" s="61"/>
      <c r="B237" s="61"/>
      <c r="C237" s="61">
        <v>470</v>
      </c>
      <c r="D237" s="61"/>
      <c r="E237" s="62" t="s">
        <v>122</v>
      </c>
      <c r="F237" s="156">
        <f t="shared" si="271"/>
        <v>0</v>
      </c>
      <c r="G237" s="161">
        <f t="shared" si="237"/>
        <v>0</v>
      </c>
      <c r="H237" s="157">
        <f>SUM(H238:H239)*-1</f>
        <v>0</v>
      </c>
      <c r="I237" s="157">
        <f>SUM(I238:I239)*-1</f>
        <v>0</v>
      </c>
      <c r="J237" s="157">
        <f t="shared" si="261"/>
        <v>0</v>
      </c>
      <c r="K237" s="157">
        <f>SUM(K238:K239)*-1</f>
        <v>0</v>
      </c>
      <c r="L237" s="157">
        <f>SUM(L238:L239)*-1</f>
        <v>0</v>
      </c>
      <c r="M237" s="156">
        <f t="shared" si="274"/>
        <v>0</v>
      </c>
      <c r="N237" s="157">
        <f t="shared" si="272"/>
        <v>0</v>
      </c>
      <c r="O237" s="157">
        <f>SUM(O238:O239)*-1</f>
        <v>0</v>
      </c>
      <c r="P237" s="158">
        <f t="shared" si="275"/>
        <v>0</v>
      </c>
      <c r="Q237" s="157">
        <f t="shared" si="262"/>
        <v>0</v>
      </c>
      <c r="R237" s="157">
        <f>SUM(R238:R239)*-1</f>
        <v>0</v>
      </c>
      <c r="S237" s="157">
        <f>SUM(S238:S239)*-1</f>
        <v>0</v>
      </c>
      <c r="T237" s="157">
        <f>SUM(T238:T239)*-1</f>
        <v>0</v>
      </c>
      <c r="U237" s="157">
        <f t="shared" si="263"/>
        <v>0</v>
      </c>
      <c r="V237" s="157">
        <f>SUM(V238:V239)*-1</f>
        <v>0</v>
      </c>
      <c r="W237" s="157">
        <f>SUM(W238:W239)*-1</f>
        <v>0</v>
      </c>
      <c r="X237" s="158">
        <f t="shared" si="276"/>
        <v>0</v>
      </c>
      <c r="Y237" s="157">
        <f t="shared" si="277"/>
        <v>0</v>
      </c>
      <c r="Z237" s="157">
        <f t="shared" ref="Z237:AF237" si="320">SUM(Z238:Z239)*-1</f>
        <v>0</v>
      </c>
      <c r="AA237" s="157">
        <f t="shared" si="320"/>
        <v>0</v>
      </c>
      <c r="AB237" s="157">
        <f t="shared" si="320"/>
        <v>0</v>
      </c>
      <c r="AC237" s="157">
        <f t="shared" si="320"/>
        <v>0</v>
      </c>
      <c r="AD237" s="157">
        <f t="shared" si="320"/>
        <v>0</v>
      </c>
      <c r="AE237" s="157">
        <f t="shared" si="320"/>
        <v>0</v>
      </c>
      <c r="AF237" s="157">
        <f t="shared" si="320"/>
        <v>0</v>
      </c>
      <c r="AG237" s="157">
        <f t="shared" si="265"/>
        <v>0</v>
      </c>
      <c r="AH237" s="157">
        <f>SUM(AH238:AH239)*-1</f>
        <v>0</v>
      </c>
      <c r="AI237" s="157">
        <f>SUM(AI238:AI239)*-1</f>
        <v>0</v>
      </c>
      <c r="AJ237" s="157">
        <f t="shared" si="266"/>
        <v>0</v>
      </c>
      <c r="AK237" s="157">
        <f>SUM(AK238:AK239)*-1</f>
        <v>0</v>
      </c>
      <c r="AL237" s="157">
        <f>SUM(AL238:AL239)*-1</f>
        <v>0</v>
      </c>
      <c r="AM237" s="157">
        <f>SUM(AM238:AM239)*-1</f>
        <v>0</v>
      </c>
      <c r="AN237" s="158">
        <f t="shared" si="278"/>
        <v>0</v>
      </c>
      <c r="AO237" s="157">
        <f t="shared" ref="AO237" si="321">SUM(AP237)</f>
        <v>0</v>
      </c>
      <c r="AP237" s="157">
        <f>SUM(AP238:AP239)*-1</f>
        <v>0</v>
      </c>
      <c r="AQ237" s="157">
        <f t="shared" si="244"/>
        <v>0</v>
      </c>
      <c r="AR237" s="157">
        <f>SUM(AR238:AR239)*-1</f>
        <v>0</v>
      </c>
      <c r="AS237" s="157">
        <f>SUM(AS238:AS239)*-1</f>
        <v>0</v>
      </c>
      <c r="AT237" s="157">
        <f>SUM(AT238:AT239)*-1</f>
        <v>0</v>
      </c>
      <c r="AU237" s="157">
        <f t="shared" si="245"/>
        <v>0</v>
      </c>
      <c r="AV237" s="157">
        <f>SUM(AV238:AV239)*-1</f>
        <v>0</v>
      </c>
      <c r="AW237" s="157">
        <f>SUM(AW238:AW239)*-1</f>
        <v>0</v>
      </c>
      <c r="AX237" s="157">
        <f>SUM(AX238:AX239)*-1</f>
        <v>0</v>
      </c>
      <c r="AY237" s="157">
        <f t="shared" si="238"/>
        <v>0</v>
      </c>
      <c r="AZ237" s="157">
        <f>SUM(AZ238:AZ239)*-1</f>
        <v>0</v>
      </c>
      <c r="BA237" s="157">
        <f t="shared" si="238"/>
        <v>0</v>
      </c>
      <c r="BB237" s="157">
        <f>SUM(BB238:BB239)*-1</f>
        <v>0</v>
      </c>
      <c r="BC237" s="158">
        <f t="shared" si="298"/>
        <v>0</v>
      </c>
      <c r="BD237" s="157">
        <f t="shared" si="279"/>
        <v>0</v>
      </c>
      <c r="BE237" s="157">
        <f>SUM(BE238:BE239)*-1</f>
        <v>0</v>
      </c>
      <c r="BF237" s="157">
        <f>SUM(BF238:BF239)*-1</f>
        <v>0</v>
      </c>
      <c r="BG237" s="157">
        <f t="shared" si="246"/>
        <v>0</v>
      </c>
      <c r="BH237" s="157">
        <f>SUM(BH238:BH239)*-1</f>
        <v>0</v>
      </c>
      <c r="BI237" s="157">
        <f>SUM(BI238:BI239)*-1</f>
        <v>0</v>
      </c>
      <c r="BJ237" s="157">
        <f>SUM(BJ238:BJ239)*-1</f>
        <v>0</v>
      </c>
      <c r="BK237" s="157">
        <f t="shared" si="280"/>
        <v>0</v>
      </c>
      <c r="BL237" s="157">
        <f>SUM(BL238:BL239)*-1</f>
        <v>0</v>
      </c>
      <c r="BM237" s="157">
        <f t="shared" si="247"/>
        <v>0</v>
      </c>
      <c r="BN237" s="157">
        <f>SUM(BN238:BN239)*-1</f>
        <v>0</v>
      </c>
      <c r="BO237" s="157">
        <f>SUM(BO238:BO239)*-1</f>
        <v>0</v>
      </c>
      <c r="BP237" s="157">
        <f>SUM(BP238:BP239)*-1</f>
        <v>0</v>
      </c>
      <c r="BQ237" s="157">
        <f t="shared" si="248"/>
        <v>0</v>
      </c>
      <c r="BR237" s="157">
        <f>SUM(BR238:BR239)*-1</f>
        <v>0</v>
      </c>
      <c r="BS237" s="157">
        <f>SUM(BS238:BS239)*-1</f>
        <v>0</v>
      </c>
      <c r="BT237" s="157">
        <f>SUM(BT238:BT239)*-1</f>
        <v>0</v>
      </c>
      <c r="BU237" s="157">
        <f>SUM(BU238:BU239)*-1</f>
        <v>0</v>
      </c>
      <c r="BV237" s="158">
        <f t="shared" si="281"/>
        <v>0</v>
      </c>
      <c r="BW237" s="157">
        <f t="shared" si="268"/>
        <v>0</v>
      </c>
      <c r="BX237" s="157">
        <f>SUM(BX238:BX239)*-1</f>
        <v>0</v>
      </c>
      <c r="BY237" s="158">
        <f t="shared" si="282"/>
        <v>0</v>
      </c>
      <c r="BZ237" s="157">
        <f t="shared" si="249"/>
        <v>0</v>
      </c>
      <c r="CA237" s="157">
        <f>SUM(CA238:CA239)*-1</f>
        <v>0</v>
      </c>
      <c r="CB237" s="157">
        <f>SUM(CB238:CB239)*-1</f>
        <v>0</v>
      </c>
      <c r="CC237" s="157">
        <f>SUM(CC238:CC239)*-1</f>
        <v>0</v>
      </c>
      <c r="CD237" s="157">
        <f t="shared" si="283"/>
        <v>0</v>
      </c>
      <c r="CE237" s="157">
        <f>SUM(CE238:CE239)*-1</f>
        <v>0</v>
      </c>
      <c r="CF237" s="157">
        <f t="shared" si="269"/>
        <v>0</v>
      </c>
      <c r="CG237" s="157">
        <f>SUM(CG238:CG239)*-1</f>
        <v>0</v>
      </c>
      <c r="CH237" s="157">
        <f>SUM(CH238:CH239)*-1</f>
        <v>0</v>
      </c>
      <c r="CI237" s="157">
        <f t="shared" si="240"/>
        <v>0</v>
      </c>
      <c r="CJ237" s="157">
        <f>SUM(CJ238:CJ239)*-1</f>
        <v>0</v>
      </c>
      <c r="CK237" s="157">
        <f t="shared" si="250"/>
        <v>0</v>
      </c>
      <c r="CL237" s="157">
        <f>SUM(CL238:CL239)*-1</f>
        <v>0</v>
      </c>
      <c r="CM237" s="157">
        <f>SUM(CM238:CM239)*-1</f>
        <v>0</v>
      </c>
      <c r="CN237" s="157">
        <f>SUM(CN238:CN239)*-1</f>
        <v>0</v>
      </c>
      <c r="CO237" s="137"/>
      <c r="CP237" s="137"/>
    </row>
    <row r="238" spans="1:94" ht="20.100000000000001" customHeight="1" outlineLevel="3" x14ac:dyDescent="0.25">
      <c r="A238" s="111"/>
      <c r="B238" s="111"/>
      <c r="C238" s="112"/>
      <c r="D238" s="113">
        <v>4706</v>
      </c>
      <c r="E238" s="135" t="s">
        <v>903</v>
      </c>
      <c r="F238" s="158">
        <f t="shared" si="271"/>
        <v>0</v>
      </c>
      <c r="G238" s="159">
        <f t="shared" si="237"/>
        <v>0</v>
      </c>
      <c r="H238" s="160"/>
      <c r="I238" s="160"/>
      <c r="J238" s="159">
        <f t="shared" si="261"/>
        <v>0</v>
      </c>
      <c r="K238" s="160"/>
      <c r="L238" s="160"/>
      <c r="M238" s="158">
        <f t="shared" si="274"/>
        <v>0</v>
      </c>
      <c r="N238" s="159">
        <f t="shared" si="272"/>
        <v>0</v>
      </c>
      <c r="O238" s="160"/>
      <c r="P238" s="158">
        <f t="shared" si="275"/>
        <v>0</v>
      </c>
      <c r="Q238" s="159">
        <f t="shared" si="262"/>
        <v>0</v>
      </c>
      <c r="R238" s="160"/>
      <c r="S238" s="160"/>
      <c r="T238" s="160"/>
      <c r="U238" s="159">
        <f t="shared" si="263"/>
        <v>0</v>
      </c>
      <c r="V238" s="160"/>
      <c r="W238" s="160"/>
      <c r="X238" s="158">
        <f t="shared" si="276"/>
        <v>0</v>
      </c>
      <c r="Y238" s="159">
        <f t="shared" si="277"/>
        <v>0</v>
      </c>
      <c r="Z238" s="160"/>
      <c r="AA238" s="160"/>
      <c r="AB238" s="160"/>
      <c r="AC238" s="160"/>
      <c r="AD238" s="160"/>
      <c r="AE238" s="160"/>
      <c r="AF238" s="160"/>
      <c r="AG238" s="159">
        <f t="shared" si="265"/>
        <v>0</v>
      </c>
      <c r="AH238" s="160"/>
      <c r="AI238" s="160"/>
      <c r="AJ238" s="159">
        <f t="shared" si="266"/>
        <v>0</v>
      </c>
      <c r="AK238" s="160"/>
      <c r="AL238" s="160"/>
      <c r="AM238" s="160"/>
      <c r="AN238" s="158">
        <f t="shared" si="278"/>
        <v>0</v>
      </c>
      <c r="AO238" s="159">
        <f t="shared" ref="AO238" si="322">SUM(AP238)</f>
        <v>0</v>
      </c>
      <c r="AP238" s="160"/>
      <c r="AQ238" s="159">
        <f t="shared" si="244"/>
        <v>0</v>
      </c>
      <c r="AR238" s="160"/>
      <c r="AS238" s="160"/>
      <c r="AT238" s="160"/>
      <c r="AU238" s="159">
        <f t="shared" si="245"/>
        <v>0</v>
      </c>
      <c r="AV238" s="160"/>
      <c r="AW238" s="160"/>
      <c r="AX238" s="160"/>
      <c r="AY238" s="159">
        <f t="shared" si="238"/>
        <v>0</v>
      </c>
      <c r="AZ238" s="160"/>
      <c r="BA238" s="159">
        <f t="shared" si="238"/>
        <v>0</v>
      </c>
      <c r="BB238" s="160"/>
      <c r="BC238" s="158">
        <f t="shared" si="298"/>
        <v>0</v>
      </c>
      <c r="BD238" s="159">
        <f t="shared" si="279"/>
        <v>0</v>
      </c>
      <c r="BE238" s="160"/>
      <c r="BF238" s="160"/>
      <c r="BG238" s="159">
        <f t="shared" si="246"/>
        <v>0</v>
      </c>
      <c r="BH238" s="160"/>
      <c r="BI238" s="160"/>
      <c r="BJ238" s="160"/>
      <c r="BK238" s="159">
        <f t="shared" si="280"/>
        <v>0</v>
      </c>
      <c r="BL238" s="160"/>
      <c r="BM238" s="159">
        <f t="shared" si="247"/>
        <v>0</v>
      </c>
      <c r="BN238" s="160"/>
      <c r="BO238" s="160"/>
      <c r="BP238" s="160"/>
      <c r="BQ238" s="159">
        <f t="shared" si="248"/>
        <v>0</v>
      </c>
      <c r="BR238" s="160"/>
      <c r="BS238" s="160"/>
      <c r="BT238" s="160"/>
      <c r="BU238" s="160"/>
      <c r="BV238" s="158">
        <f t="shared" si="281"/>
        <v>0</v>
      </c>
      <c r="BW238" s="159">
        <f t="shared" si="268"/>
        <v>0</v>
      </c>
      <c r="BX238" s="160"/>
      <c r="BY238" s="158">
        <f t="shared" si="282"/>
        <v>0</v>
      </c>
      <c r="BZ238" s="159">
        <f t="shared" si="249"/>
        <v>0</v>
      </c>
      <c r="CA238" s="160"/>
      <c r="CB238" s="160"/>
      <c r="CC238" s="160"/>
      <c r="CD238" s="159">
        <f t="shared" si="283"/>
        <v>0</v>
      </c>
      <c r="CE238" s="160"/>
      <c r="CF238" s="159">
        <f t="shared" si="269"/>
        <v>0</v>
      </c>
      <c r="CG238" s="160"/>
      <c r="CH238" s="160"/>
      <c r="CI238" s="159">
        <f t="shared" si="240"/>
        <v>0</v>
      </c>
      <c r="CJ238" s="160"/>
      <c r="CK238" s="157">
        <f t="shared" si="250"/>
        <v>0</v>
      </c>
      <c r="CL238" s="160"/>
      <c r="CM238" s="160"/>
      <c r="CN238" s="160"/>
      <c r="CO238" s="149"/>
      <c r="CP238" s="149"/>
    </row>
    <row r="239" spans="1:94" ht="20.100000000000001" customHeight="1" outlineLevel="3" x14ac:dyDescent="0.25">
      <c r="A239" s="111"/>
      <c r="B239" s="111"/>
      <c r="C239" s="112"/>
      <c r="D239" s="113">
        <v>4709</v>
      </c>
      <c r="E239" s="135" t="s">
        <v>904</v>
      </c>
      <c r="F239" s="158">
        <f t="shared" si="271"/>
        <v>0</v>
      </c>
      <c r="G239" s="159">
        <f t="shared" si="237"/>
        <v>0</v>
      </c>
      <c r="H239" s="160"/>
      <c r="I239" s="160"/>
      <c r="J239" s="159">
        <f t="shared" si="261"/>
        <v>0</v>
      </c>
      <c r="K239" s="160"/>
      <c r="L239" s="160"/>
      <c r="M239" s="158">
        <f t="shared" si="274"/>
        <v>0</v>
      </c>
      <c r="N239" s="159">
        <f t="shared" si="272"/>
        <v>0</v>
      </c>
      <c r="O239" s="160"/>
      <c r="P239" s="158">
        <f t="shared" si="275"/>
        <v>0</v>
      </c>
      <c r="Q239" s="159">
        <f t="shared" si="262"/>
        <v>0</v>
      </c>
      <c r="R239" s="160"/>
      <c r="S239" s="160"/>
      <c r="T239" s="160"/>
      <c r="U239" s="159">
        <f t="shared" si="263"/>
        <v>0</v>
      </c>
      <c r="V239" s="160"/>
      <c r="W239" s="160"/>
      <c r="X239" s="158">
        <f t="shared" si="276"/>
        <v>0</v>
      </c>
      <c r="Y239" s="159">
        <f t="shared" si="277"/>
        <v>0</v>
      </c>
      <c r="Z239" s="160"/>
      <c r="AA239" s="160"/>
      <c r="AB239" s="160"/>
      <c r="AC239" s="160"/>
      <c r="AD239" s="160"/>
      <c r="AE239" s="160"/>
      <c r="AF239" s="160"/>
      <c r="AG239" s="159">
        <f t="shared" si="265"/>
        <v>0</v>
      </c>
      <c r="AH239" s="160"/>
      <c r="AI239" s="160"/>
      <c r="AJ239" s="159">
        <f t="shared" si="266"/>
        <v>0</v>
      </c>
      <c r="AK239" s="160"/>
      <c r="AL239" s="160"/>
      <c r="AM239" s="160"/>
      <c r="AN239" s="158">
        <f t="shared" si="278"/>
        <v>0</v>
      </c>
      <c r="AO239" s="159">
        <f t="shared" ref="AO239" si="323">SUM(AP239)</f>
        <v>0</v>
      </c>
      <c r="AP239" s="160"/>
      <c r="AQ239" s="159">
        <f t="shared" si="244"/>
        <v>0</v>
      </c>
      <c r="AR239" s="160"/>
      <c r="AS239" s="160"/>
      <c r="AT239" s="160"/>
      <c r="AU239" s="159">
        <f t="shared" si="245"/>
        <v>0</v>
      </c>
      <c r="AV239" s="160"/>
      <c r="AW239" s="160"/>
      <c r="AX239" s="160"/>
      <c r="AY239" s="159">
        <f t="shared" si="238"/>
        <v>0</v>
      </c>
      <c r="AZ239" s="160"/>
      <c r="BA239" s="159">
        <f t="shared" si="238"/>
        <v>0</v>
      </c>
      <c r="BB239" s="160"/>
      <c r="BC239" s="158">
        <f t="shared" si="298"/>
        <v>0</v>
      </c>
      <c r="BD239" s="159">
        <f t="shared" si="279"/>
        <v>0</v>
      </c>
      <c r="BE239" s="160"/>
      <c r="BF239" s="160"/>
      <c r="BG239" s="159">
        <f t="shared" si="246"/>
        <v>0</v>
      </c>
      <c r="BH239" s="160"/>
      <c r="BI239" s="160"/>
      <c r="BJ239" s="160"/>
      <c r="BK239" s="159">
        <f t="shared" si="280"/>
        <v>0</v>
      </c>
      <c r="BL239" s="160"/>
      <c r="BM239" s="159">
        <f t="shared" si="247"/>
        <v>0</v>
      </c>
      <c r="BN239" s="160"/>
      <c r="BO239" s="160"/>
      <c r="BP239" s="160"/>
      <c r="BQ239" s="159">
        <f t="shared" si="248"/>
        <v>0</v>
      </c>
      <c r="BR239" s="160"/>
      <c r="BS239" s="160"/>
      <c r="BT239" s="160"/>
      <c r="BU239" s="160"/>
      <c r="BV239" s="158">
        <f t="shared" si="281"/>
        <v>0</v>
      </c>
      <c r="BW239" s="159">
        <f t="shared" si="268"/>
        <v>0</v>
      </c>
      <c r="BX239" s="160"/>
      <c r="BY239" s="158">
        <f t="shared" si="282"/>
        <v>0</v>
      </c>
      <c r="BZ239" s="159">
        <f t="shared" si="249"/>
        <v>0</v>
      </c>
      <c r="CA239" s="160"/>
      <c r="CB239" s="160"/>
      <c r="CC239" s="160"/>
      <c r="CD239" s="159">
        <f t="shared" si="283"/>
        <v>0</v>
      </c>
      <c r="CE239" s="160"/>
      <c r="CF239" s="159">
        <f t="shared" si="269"/>
        <v>0</v>
      </c>
      <c r="CG239" s="160"/>
      <c r="CH239" s="160"/>
      <c r="CI239" s="159">
        <f t="shared" si="240"/>
        <v>0</v>
      </c>
      <c r="CJ239" s="160"/>
      <c r="CK239" s="157">
        <f t="shared" si="250"/>
        <v>0</v>
      </c>
      <c r="CL239" s="160"/>
      <c r="CM239" s="160"/>
      <c r="CN239" s="160"/>
      <c r="CO239" s="149"/>
      <c r="CP239" s="149"/>
    </row>
    <row r="240" spans="1:94" s="102" customFormat="1" ht="20.100000000000001" customHeight="1" outlineLevel="1" x14ac:dyDescent="0.25">
      <c r="A240" s="86"/>
      <c r="B240" s="86">
        <v>48</v>
      </c>
      <c r="C240" s="86"/>
      <c r="D240" s="86"/>
      <c r="E240" s="35" t="s">
        <v>212</v>
      </c>
      <c r="F240" s="153">
        <f t="shared" si="271"/>
        <v>0</v>
      </c>
      <c r="G240" s="154">
        <f t="shared" si="237"/>
        <v>0</v>
      </c>
      <c r="H240" s="154">
        <f>H241+H244</f>
        <v>0</v>
      </c>
      <c r="I240" s="154">
        <f>I241+I244</f>
        <v>0</v>
      </c>
      <c r="J240" s="154">
        <f t="shared" si="261"/>
        <v>0</v>
      </c>
      <c r="K240" s="154">
        <f>K241+K244</f>
        <v>0</v>
      </c>
      <c r="L240" s="154">
        <f>L241+L244</f>
        <v>0</v>
      </c>
      <c r="M240" s="153">
        <f t="shared" si="274"/>
        <v>0</v>
      </c>
      <c r="N240" s="154">
        <f t="shared" si="272"/>
        <v>0</v>
      </c>
      <c r="O240" s="154">
        <f>O241+O244</f>
        <v>0</v>
      </c>
      <c r="P240" s="155">
        <f t="shared" si="275"/>
        <v>0</v>
      </c>
      <c r="Q240" s="154">
        <f t="shared" si="262"/>
        <v>0</v>
      </c>
      <c r="R240" s="154">
        <f>R241+R244</f>
        <v>0</v>
      </c>
      <c r="S240" s="154">
        <f>S241+S244</f>
        <v>0</v>
      </c>
      <c r="T240" s="154">
        <f>T241+T244</f>
        <v>0</v>
      </c>
      <c r="U240" s="154">
        <f t="shared" si="263"/>
        <v>0</v>
      </c>
      <c r="V240" s="154">
        <f>V241+V244</f>
        <v>0</v>
      </c>
      <c r="W240" s="154">
        <f>W241+W244</f>
        <v>0</v>
      </c>
      <c r="X240" s="155">
        <f t="shared" si="276"/>
        <v>0</v>
      </c>
      <c r="Y240" s="154">
        <f t="shared" si="277"/>
        <v>0</v>
      </c>
      <c r="Z240" s="154">
        <f t="shared" ref="Z240:AF240" si="324">Z241+Z244</f>
        <v>0</v>
      </c>
      <c r="AA240" s="154">
        <f t="shared" si="324"/>
        <v>0</v>
      </c>
      <c r="AB240" s="154">
        <f t="shared" si="324"/>
        <v>0</v>
      </c>
      <c r="AC240" s="154">
        <f t="shared" si="324"/>
        <v>0</v>
      </c>
      <c r="AD240" s="154">
        <f t="shared" si="324"/>
        <v>0</v>
      </c>
      <c r="AE240" s="154">
        <f t="shared" si="324"/>
        <v>0</v>
      </c>
      <c r="AF240" s="154">
        <f t="shared" si="324"/>
        <v>0</v>
      </c>
      <c r="AG240" s="154">
        <f t="shared" si="265"/>
        <v>0</v>
      </c>
      <c r="AH240" s="154">
        <f>AH241+AH244</f>
        <v>0</v>
      </c>
      <c r="AI240" s="154">
        <f>AI241+AI244</f>
        <v>0</v>
      </c>
      <c r="AJ240" s="154">
        <f t="shared" si="266"/>
        <v>0</v>
      </c>
      <c r="AK240" s="154">
        <f>AK241+AK244</f>
        <v>0</v>
      </c>
      <c r="AL240" s="154">
        <f>AL241+AL244</f>
        <v>0</v>
      </c>
      <c r="AM240" s="154">
        <f>AM241+AM244</f>
        <v>0</v>
      </c>
      <c r="AN240" s="155">
        <f t="shared" si="278"/>
        <v>0</v>
      </c>
      <c r="AO240" s="154">
        <f t="shared" ref="AO240" si="325">SUM(AP240)</f>
        <v>0</v>
      </c>
      <c r="AP240" s="154">
        <f>AP241+AP244</f>
        <v>0</v>
      </c>
      <c r="AQ240" s="154">
        <f t="shared" si="244"/>
        <v>0</v>
      </c>
      <c r="AR240" s="154">
        <f>AR241+AR244</f>
        <v>0</v>
      </c>
      <c r="AS240" s="154">
        <f>AS241+AS244</f>
        <v>0</v>
      </c>
      <c r="AT240" s="154">
        <f>AT241+AT244</f>
        <v>0</v>
      </c>
      <c r="AU240" s="154">
        <f t="shared" si="245"/>
        <v>0</v>
      </c>
      <c r="AV240" s="154">
        <f>AV241+AV244</f>
        <v>0</v>
      </c>
      <c r="AW240" s="154">
        <f>AW241+AW244</f>
        <v>0</v>
      </c>
      <c r="AX240" s="154">
        <f>AX241+AX244</f>
        <v>0</v>
      </c>
      <c r="AY240" s="154">
        <f t="shared" si="238"/>
        <v>0</v>
      </c>
      <c r="AZ240" s="154">
        <f>AZ241+AZ244</f>
        <v>0</v>
      </c>
      <c r="BA240" s="154">
        <f t="shared" si="238"/>
        <v>0</v>
      </c>
      <c r="BB240" s="154">
        <f>BB241+BB244</f>
        <v>0</v>
      </c>
      <c r="BC240" s="155">
        <f t="shared" si="298"/>
        <v>0</v>
      </c>
      <c r="BD240" s="154">
        <f t="shared" si="279"/>
        <v>0</v>
      </c>
      <c r="BE240" s="154">
        <f>BE241+BE244</f>
        <v>0</v>
      </c>
      <c r="BF240" s="154">
        <f>BF241+BF244</f>
        <v>0</v>
      </c>
      <c r="BG240" s="154">
        <f t="shared" si="246"/>
        <v>0</v>
      </c>
      <c r="BH240" s="154">
        <f>BH241+BH244</f>
        <v>0</v>
      </c>
      <c r="BI240" s="154">
        <f>BI241+BI244</f>
        <v>0</v>
      </c>
      <c r="BJ240" s="154">
        <f>BJ241+BJ244</f>
        <v>0</v>
      </c>
      <c r="BK240" s="154">
        <f t="shared" si="280"/>
        <v>0</v>
      </c>
      <c r="BL240" s="154">
        <f>BL241+BL244</f>
        <v>0</v>
      </c>
      <c r="BM240" s="154">
        <f t="shared" si="247"/>
        <v>0</v>
      </c>
      <c r="BN240" s="154">
        <f>BN241+BN244</f>
        <v>0</v>
      </c>
      <c r="BO240" s="154">
        <f>BO241+BO244</f>
        <v>0</v>
      </c>
      <c r="BP240" s="154">
        <f>BP241+BP244</f>
        <v>0</v>
      </c>
      <c r="BQ240" s="154">
        <f t="shared" si="248"/>
        <v>0</v>
      </c>
      <c r="BR240" s="154">
        <f>BR241+BR244</f>
        <v>0</v>
      </c>
      <c r="BS240" s="154">
        <f>BS241+BS244</f>
        <v>0</v>
      </c>
      <c r="BT240" s="154">
        <f>BT241+BT244</f>
        <v>0</v>
      </c>
      <c r="BU240" s="154">
        <f>BU241+BU244</f>
        <v>0</v>
      </c>
      <c r="BV240" s="155">
        <f t="shared" si="281"/>
        <v>0</v>
      </c>
      <c r="BW240" s="154">
        <f t="shared" si="268"/>
        <v>0</v>
      </c>
      <c r="BX240" s="154">
        <f>BX241+BX244</f>
        <v>0</v>
      </c>
      <c r="BY240" s="155">
        <f t="shared" si="282"/>
        <v>0</v>
      </c>
      <c r="BZ240" s="154">
        <f t="shared" si="249"/>
        <v>0</v>
      </c>
      <c r="CA240" s="154">
        <f>CA241+CA244</f>
        <v>0</v>
      </c>
      <c r="CB240" s="154">
        <f>CB241+CB244</f>
        <v>0</v>
      </c>
      <c r="CC240" s="154">
        <f>CC241+CC244</f>
        <v>0</v>
      </c>
      <c r="CD240" s="154">
        <f t="shared" si="283"/>
        <v>0</v>
      </c>
      <c r="CE240" s="154">
        <f>CE241+CE244</f>
        <v>0</v>
      </c>
      <c r="CF240" s="154">
        <f t="shared" si="269"/>
        <v>0</v>
      </c>
      <c r="CG240" s="154">
        <f>CG241+CG244</f>
        <v>0</v>
      </c>
      <c r="CH240" s="154">
        <f>CH241+CH244</f>
        <v>0</v>
      </c>
      <c r="CI240" s="154">
        <f t="shared" si="240"/>
        <v>0</v>
      </c>
      <c r="CJ240" s="154">
        <f>CJ241+CJ244</f>
        <v>0</v>
      </c>
      <c r="CK240" s="154">
        <f t="shared" si="250"/>
        <v>0</v>
      </c>
      <c r="CL240" s="154">
        <f>CL241+CL244</f>
        <v>0</v>
      </c>
      <c r="CM240" s="154">
        <f>CM241+CM244</f>
        <v>0</v>
      </c>
      <c r="CN240" s="154">
        <f>CN241+CN244</f>
        <v>0</v>
      </c>
      <c r="CO240" s="154"/>
      <c r="CP240" s="154">
        <f>F240+M240+P240+X240+AN240+BC240+BV240+BY240</f>
        <v>0</v>
      </c>
    </row>
    <row r="241" spans="1:94" s="102" customFormat="1" ht="20.100000000000001" customHeight="1" outlineLevel="2" x14ac:dyDescent="0.25">
      <c r="A241" s="61"/>
      <c r="B241" s="61"/>
      <c r="C241" s="61">
        <v>484</v>
      </c>
      <c r="D241" s="61"/>
      <c r="E241" s="62" t="s">
        <v>213</v>
      </c>
      <c r="F241" s="156">
        <f t="shared" si="271"/>
        <v>0</v>
      </c>
      <c r="G241" s="161">
        <f t="shared" si="237"/>
        <v>0</v>
      </c>
      <c r="H241" s="157">
        <f>SUM(H242:H243)*-1</f>
        <v>0</v>
      </c>
      <c r="I241" s="157">
        <f>SUM(I242:I243)*-1</f>
        <v>0</v>
      </c>
      <c r="J241" s="157">
        <f t="shared" si="261"/>
        <v>0</v>
      </c>
      <c r="K241" s="157">
        <f>SUM(K242:K243)*-1</f>
        <v>0</v>
      </c>
      <c r="L241" s="157">
        <f>SUM(L242:L243)*-1</f>
        <v>0</v>
      </c>
      <c r="M241" s="156">
        <f t="shared" si="274"/>
        <v>0</v>
      </c>
      <c r="N241" s="157">
        <f t="shared" si="272"/>
        <v>0</v>
      </c>
      <c r="O241" s="157">
        <f>SUM(O242:O243)*-1</f>
        <v>0</v>
      </c>
      <c r="P241" s="158">
        <f t="shared" si="275"/>
        <v>0</v>
      </c>
      <c r="Q241" s="157">
        <f t="shared" si="262"/>
        <v>0</v>
      </c>
      <c r="R241" s="157">
        <f>SUM(R242:R243)*-1</f>
        <v>0</v>
      </c>
      <c r="S241" s="157">
        <f>SUM(S242:S243)*-1</f>
        <v>0</v>
      </c>
      <c r="T241" s="157">
        <f>SUM(T242:T243)*-1</f>
        <v>0</v>
      </c>
      <c r="U241" s="157">
        <f t="shared" si="263"/>
        <v>0</v>
      </c>
      <c r="V241" s="157">
        <f>SUM(V242:V243)*-1</f>
        <v>0</v>
      </c>
      <c r="W241" s="157">
        <f>SUM(W242:W243)*-1</f>
        <v>0</v>
      </c>
      <c r="X241" s="158">
        <f t="shared" si="276"/>
        <v>0</v>
      </c>
      <c r="Y241" s="157">
        <f t="shared" si="277"/>
        <v>0</v>
      </c>
      <c r="Z241" s="157">
        <f t="shared" ref="Z241:AF241" si="326">SUM(Z242:Z243)*-1</f>
        <v>0</v>
      </c>
      <c r="AA241" s="157">
        <f t="shared" si="326"/>
        <v>0</v>
      </c>
      <c r="AB241" s="157">
        <f t="shared" si="326"/>
        <v>0</v>
      </c>
      <c r="AC241" s="157">
        <f t="shared" si="326"/>
        <v>0</v>
      </c>
      <c r="AD241" s="157">
        <f t="shared" si="326"/>
        <v>0</v>
      </c>
      <c r="AE241" s="157">
        <f t="shared" si="326"/>
        <v>0</v>
      </c>
      <c r="AF241" s="157">
        <f t="shared" si="326"/>
        <v>0</v>
      </c>
      <c r="AG241" s="157">
        <f t="shared" si="265"/>
        <v>0</v>
      </c>
      <c r="AH241" s="157">
        <f>SUM(AH242:AH243)*-1</f>
        <v>0</v>
      </c>
      <c r="AI241" s="157">
        <f>SUM(AI242:AI243)*-1</f>
        <v>0</v>
      </c>
      <c r="AJ241" s="157">
        <f t="shared" si="266"/>
        <v>0</v>
      </c>
      <c r="AK241" s="157">
        <f>SUM(AK242:AK243)*-1</f>
        <v>0</v>
      </c>
      <c r="AL241" s="157">
        <f>SUM(AL242:AL243)*-1</f>
        <v>0</v>
      </c>
      <c r="AM241" s="157">
        <f>SUM(AM242:AM243)*-1</f>
        <v>0</v>
      </c>
      <c r="AN241" s="158">
        <f t="shared" si="278"/>
        <v>0</v>
      </c>
      <c r="AO241" s="157">
        <f t="shared" ref="AO241" si="327">SUM(AP241)</f>
        <v>0</v>
      </c>
      <c r="AP241" s="157">
        <f>SUM(AP242:AP243)*-1</f>
        <v>0</v>
      </c>
      <c r="AQ241" s="157">
        <f t="shared" si="244"/>
        <v>0</v>
      </c>
      <c r="AR241" s="157">
        <f>SUM(AR242:AR243)*-1</f>
        <v>0</v>
      </c>
      <c r="AS241" s="157">
        <f>SUM(AS242:AS243)*-1</f>
        <v>0</v>
      </c>
      <c r="AT241" s="157">
        <f>SUM(AT242:AT243)*-1</f>
        <v>0</v>
      </c>
      <c r="AU241" s="157">
        <f t="shared" si="245"/>
        <v>0</v>
      </c>
      <c r="AV241" s="157">
        <f>SUM(AV242:AV243)*-1</f>
        <v>0</v>
      </c>
      <c r="AW241" s="157">
        <f>SUM(AW242:AW243)*-1</f>
        <v>0</v>
      </c>
      <c r="AX241" s="157">
        <f>SUM(AX242:AX243)*-1</f>
        <v>0</v>
      </c>
      <c r="AY241" s="157">
        <f t="shared" si="238"/>
        <v>0</v>
      </c>
      <c r="AZ241" s="157">
        <f>SUM(AZ242:AZ243)*-1</f>
        <v>0</v>
      </c>
      <c r="BA241" s="157">
        <f t="shared" si="238"/>
        <v>0</v>
      </c>
      <c r="BB241" s="157">
        <f>SUM(BB242:BB243)*-1</f>
        <v>0</v>
      </c>
      <c r="BC241" s="158">
        <f t="shared" si="298"/>
        <v>0</v>
      </c>
      <c r="BD241" s="157">
        <f t="shared" si="279"/>
        <v>0</v>
      </c>
      <c r="BE241" s="157">
        <f>SUM(BE242:BE243)*-1</f>
        <v>0</v>
      </c>
      <c r="BF241" s="157">
        <f>SUM(BF242:BF243)*-1</f>
        <v>0</v>
      </c>
      <c r="BG241" s="157">
        <f t="shared" si="246"/>
        <v>0</v>
      </c>
      <c r="BH241" s="157">
        <f>SUM(BH242:BH243)*-1</f>
        <v>0</v>
      </c>
      <c r="BI241" s="157">
        <f>SUM(BI242:BI243)*-1</f>
        <v>0</v>
      </c>
      <c r="BJ241" s="157">
        <f>SUM(BJ242:BJ243)*-1</f>
        <v>0</v>
      </c>
      <c r="BK241" s="157">
        <f t="shared" si="280"/>
        <v>0</v>
      </c>
      <c r="BL241" s="157">
        <f>SUM(BL242:BL243)*-1</f>
        <v>0</v>
      </c>
      <c r="BM241" s="157">
        <f t="shared" si="247"/>
        <v>0</v>
      </c>
      <c r="BN241" s="157">
        <f>SUM(BN242:BN243)*-1</f>
        <v>0</v>
      </c>
      <c r="BO241" s="157">
        <f>SUM(BO242:BO243)*-1</f>
        <v>0</v>
      </c>
      <c r="BP241" s="157">
        <f>SUM(BP242:BP243)*-1</f>
        <v>0</v>
      </c>
      <c r="BQ241" s="157">
        <f t="shared" si="248"/>
        <v>0</v>
      </c>
      <c r="BR241" s="157">
        <f>SUM(BR242:BR243)*-1</f>
        <v>0</v>
      </c>
      <c r="BS241" s="157">
        <f>SUM(BS242:BS243)*-1</f>
        <v>0</v>
      </c>
      <c r="BT241" s="157">
        <f>SUM(BT242:BT243)*-1</f>
        <v>0</v>
      </c>
      <c r="BU241" s="157">
        <f>SUM(BU242:BU243)*-1</f>
        <v>0</v>
      </c>
      <c r="BV241" s="158">
        <f t="shared" si="281"/>
        <v>0</v>
      </c>
      <c r="BW241" s="157">
        <f t="shared" si="268"/>
        <v>0</v>
      </c>
      <c r="BX241" s="157">
        <f>SUM(BX242:BX243)*-1</f>
        <v>0</v>
      </c>
      <c r="BY241" s="158">
        <f t="shared" si="282"/>
        <v>0</v>
      </c>
      <c r="BZ241" s="157">
        <f t="shared" si="249"/>
        <v>0</v>
      </c>
      <c r="CA241" s="157">
        <f>SUM(CA242:CA243)*-1</f>
        <v>0</v>
      </c>
      <c r="CB241" s="157">
        <f>SUM(CB242:CB243)*-1</f>
        <v>0</v>
      </c>
      <c r="CC241" s="157">
        <f>SUM(CC242:CC243)*-1</f>
        <v>0</v>
      </c>
      <c r="CD241" s="157">
        <f t="shared" si="283"/>
        <v>0</v>
      </c>
      <c r="CE241" s="157">
        <f>SUM(CE242:CE243)*-1</f>
        <v>0</v>
      </c>
      <c r="CF241" s="157">
        <f t="shared" si="269"/>
        <v>0</v>
      </c>
      <c r="CG241" s="157">
        <f>SUM(CG242:CG243)*-1</f>
        <v>0</v>
      </c>
      <c r="CH241" s="157">
        <f>SUM(CH242:CH243)*-1</f>
        <v>0</v>
      </c>
      <c r="CI241" s="157">
        <f t="shared" si="240"/>
        <v>0</v>
      </c>
      <c r="CJ241" s="157">
        <f>SUM(CJ242:CJ243)*-1</f>
        <v>0</v>
      </c>
      <c r="CK241" s="157">
        <f t="shared" si="250"/>
        <v>0</v>
      </c>
      <c r="CL241" s="157">
        <f>SUM(CL242:CL243)*-1</f>
        <v>0</v>
      </c>
      <c r="CM241" s="157">
        <f>SUM(CM242:CM243)*-1</f>
        <v>0</v>
      </c>
      <c r="CN241" s="157">
        <f>SUM(CN242:CN243)*-1</f>
        <v>0</v>
      </c>
      <c r="CO241" s="137"/>
      <c r="CP241" s="137"/>
    </row>
    <row r="242" spans="1:94" ht="20.100000000000001" customHeight="1" outlineLevel="3" x14ac:dyDescent="0.25">
      <c r="A242" s="111"/>
      <c r="B242" s="111"/>
      <c r="C242" s="112"/>
      <c r="D242" s="113">
        <v>4840</v>
      </c>
      <c r="E242" s="135" t="s">
        <v>214</v>
      </c>
      <c r="F242" s="158">
        <f t="shared" si="271"/>
        <v>0</v>
      </c>
      <c r="G242" s="159">
        <f t="shared" si="237"/>
        <v>0</v>
      </c>
      <c r="H242" s="160"/>
      <c r="I242" s="160"/>
      <c r="J242" s="159">
        <f t="shared" si="261"/>
        <v>0</v>
      </c>
      <c r="K242" s="160"/>
      <c r="L242" s="160"/>
      <c r="M242" s="158">
        <f t="shared" si="274"/>
        <v>0</v>
      </c>
      <c r="N242" s="159">
        <f t="shared" si="272"/>
        <v>0</v>
      </c>
      <c r="O242" s="160"/>
      <c r="P242" s="158">
        <f t="shared" si="275"/>
        <v>0</v>
      </c>
      <c r="Q242" s="159">
        <f t="shared" si="262"/>
        <v>0</v>
      </c>
      <c r="R242" s="160"/>
      <c r="S242" s="160"/>
      <c r="T242" s="160"/>
      <c r="U242" s="159">
        <f t="shared" si="263"/>
        <v>0</v>
      </c>
      <c r="V242" s="160"/>
      <c r="W242" s="160"/>
      <c r="X242" s="158">
        <f t="shared" si="276"/>
        <v>0</v>
      </c>
      <c r="Y242" s="159">
        <f t="shared" si="277"/>
        <v>0</v>
      </c>
      <c r="Z242" s="160"/>
      <c r="AA242" s="160"/>
      <c r="AB242" s="160"/>
      <c r="AC242" s="160"/>
      <c r="AD242" s="160"/>
      <c r="AE242" s="160"/>
      <c r="AF242" s="160"/>
      <c r="AG242" s="159">
        <f t="shared" si="265"/>
        <v>0</v>
      </c>
      <c r="AH242" s="160"/>
      <c r="AI242" s="160"/>
      <c r="AJ242" s="159">
        <f t="shared" si="266"/>
        <v>0</v>
      </c>
      <c r="AK242" s="160"/>
      <c r="AL242" s="160"/>
      <c r="AM242" s="160"/>
      <c r="AN242" s="158">
        <f t="shared" si="278"/>
        <v>0</v>
      </c>
      <c r="AO242" s="159">
        <f t="shared" ref="AO242" si="328">SUM(AP242)</f>
        <v>0</v>
      </c>
      <c r="AP242" s="160"/>
      <c r="AQ242" s="159">
        <f t="shared" si="244"/>
        <v>0</v>
      </c>
      <c r="AR242" s="160"/>
      <c r="AS242" s="160"/>
      <c r="AT242" s="160"/>
      <c r="AU242" s="159">
        <f t="shared" si="245"/>
        <v>0</v>
      </c>
      <c r="AV242" s="160"/>
      <c r="AW242" s="160"/>
      <c r="AX242" s="160"/>
      <c r="AY242" s="159">
        <f t="shared" si="238"/>
        <v>0</v>
      </c>
      <c r="AZ242" s="160"/>
      <c r="BA242" s="159">
        <f t="shared" si="238"/>
        <v>0</v>
      </c>
      <c r="BB242" s="160"/>
      <c r="BC242" s="158">
        <f t="shared" si="298"/>
        <v>0</v>
      </c>
      <c r="BD242" s="159">
        <f t="shared" si="279"/>
        <v>0</v>
      </c>
      <c r="BE242" s="160"/>
      <c r="BF242" s="160"/>
      <c r="BG242" s="159">
        <f t="shared" si="246"/>
        <v>0</v>
      </c>
      <c r="BH242" s="160"/>
      <c r="BI242" s="160"/>
      <c r="BJ242" s="160"/>
      <c r="BK242" s="159">
        <f t="shared" si="280"/>
        <v>0</v>
      </c>
      <c r="BL242" s="160"/>
      <c r="BM242" s="159">
        <f t="shared" si="247"/>
        <v>0</v>
      </c>
      <c r="BN242" s="160"/>
      <c r="BO242" s="160"/>
      <c r="BP242" s="160"/>
      <c r="BQ242" s="159">
        <f t="shared" si="248"/>
        <v>0</v>
      </c>
      <c r="BR242" s="160"/>
      <c r="BS242" s="160"/>
      <c r="BT242" s="160"/>
      <c r="BU242" s="160"/>
      <c r="BV242" s="158">
        <f t="shared" si="281"/>
        <v>0</v>
      </c>
      <c r="BW242" s="159">
        <f t="shared" si="268"/>
        <v>0</v>
      </c>
      <c r="BX242" s="160"/>
      <c r="BY242" s="158">
        <f t="shared" si="282"/>
        <v>0</v>
      </c>
      <c r="BZ242" s="159">
        <f t="shared" si="249"/>
        <v>0</v>
      </c>
      <c r="CA242" s="160"/>
      <c r="CB242" s="160"/>
      <c r="CC242" s="160"/>
      <c r="CD242" s="159">
        <f t="shared" si="283"/>
        <v>0</v>
      </c>
      <c r="CE242" s="160"/>
      <c r="CF242" s="159">
        <f t="shared" si="269"/>
        <v>0</v>
      </c>
      <c r="CG242" s="160"/>
      <c r="CH242" s="160"/>
      <c r="CI242" s="159">
        <f t="shared" si="240"/>
        <v>0</v>
      </c>
      <c r="CJ242" s="160"/>
      <c r="CK242" s="157">
        <f t="shared" si="250"/>
        <v>0</v>
      </c>
      <c r="CL242" s="160"/>
      <c r="CM242" s="160"/>
      <c r="CN242" s="160"/>
      <c r="CO242" s="149"/>
      <c r="CP242" s="149"/>
    </row>
    <row r="243" spans="1:94" ht="20.100000000000001" customHeight="1" outlineLevel="3" x14ac:dyDescent="0.25">
      <c r="A243" s="111"/>
      <c r="B243" s="111"/>
      <c r="C243" s="112"/>
      <c r="D243" s="113">
        <v>4841</v>
      </c>
      <c r="E243" s="135" t="s">
        <v>215</v>
      </c>
      <c r="F243" s="158">
        <f t="shared" si="271"/>
        <v>0</v>
      </c>
      <c r="G243" s="159">
        <f t="shared" si="237"/>
        <v>0</v>
      </c>
      <c r="H243" s="160"/>
      <c r="I243" s="160"/>
      <c r="J243" s="159">
        <f t="shared" si="261"/>
        <v>0</v>
      </c>
      <c r="K243" s="160"/>
      <c r="L243" s="160"/>
      <c r="M243" s="158">
        <f t="shared" si="274"/>
        <v>0</v>
      </c>
      <c r="N243" s="159">
        <f t="shared" si="272"/>
        <v>0</v>
      </c>
      <c r="O243" s="160"/>
      <c r="P243" s="158">
        <f t="shared" si="275"/>
        <v>0</v>
      </c>
      <c r="Q243" s="159">
        <f t="shared" si="262"/>
        <v>0</v>
      </c>
      <c r="R243" s="160"/>
      <c r="S243" s="160"/>
      <c r="T243" s="160"/>
      <c r="U243" s="159">
        <f t="shared" si="263"/>
        <v>0</v>
      </c>
      <c r="V243" s="160"/>
      <c r="W243" s="160"/>
      <c r="X243" s="158">
        <f t="shared" si="276"/>
        <v>0</v>
      </c>
      <c r="Y243" s="159">
        <f t="shared" si="277"/>
        <v>0</v>
      </c>
      <c r="Z243" s="160"/>
      <c r="AA243" s="160"/>
      <c r="AB243" s="160"/>
      <c r="AC243" s="160"/>
      <c r="AD243" s="160"/>
      <c r="AE243" s="160"/>
      <c r="AF243" s="160"/>
      <c r="AG243" s="159">
        <f t="shared" si="265"/>
        <v>0</v>
      </c>
      <c r="AH243" s="160"/>
      <c r="AI243" s="160"/>
      <c r="AJ243" s="159">
        <f t="shared" si="266"/>
        <v>0</v>
      </c>
      <c r="AK243" s="160"/>
      <c r="AL243" s="160"/>
      <c r="AM243" s="160"/>
      <c r="AN243" s="158">
        <f t="shared" si="278"/>
        <v>0</v>
      </c>
      <c r="AO243" s="159">
        <f t="shared" ref="AO243" si="329">SUM(AP243)</f>
        <v>0</v>
      </c>
      <c r="AP243" s="160"/>
      <c r="AQ243" s="159">
        <f t="shared" si="244"/>
        <v>0</v>
      </c>
      <c r="AR243" s="160"/>
      <c r="AS243" s="160"/>
      <c r="AT243" s="160"/>
      <c r="AU243" s="159">
        <f t="shared" si="245"/>
        <v>0</v>
      </c>
      <c r="AV243" s="160"/>
      <c r="AW243" s="160"/>
      <c r="AX243" s="160"/>
      <c r="AY243" s="159">
        <f t="shared" si="238"/>
        <v>0</v>
      </c>
      <c r="AZ243" s="160"/>
      <c r="BA243" s="159">
        <f t="shared" si="238"/>
        <v>0</v>
      </c>
      <c r="BB243" s="160"/>
      <c r="BC243" s="158">
        <f t="shared" si="298"/>
        <v>0</v>
      </c>
      <c r="BD243" s="159">
        <f t="shared" si="279"/>
        <v>0</v>
      </c>
      <c r="BE243" s="160"/>
      <c r="BF243" s="160"/>
      <c r="BG243" s="159">
        <f t="shared" si="246"/>
        <v>0</v>
      </c>
      <c r="BH243" s="160"/>
      <c r="BI243" s="160"/>
      <c r="BJ243" s="160"/>
      <c r="BK243" s="159">
        <f t="shared" si="280"/>
        <v>0</v>
      </c>
      <c r="BL243" s="160"/>
      <c r="BM243" s="159">
        <f t="shared" si="247"/>
        <v>0</v>
      </c>
      <c r="BN243" s="160"/>
      <c r="BO243" s="160"/>
      <c r="BP243" s="160"/>
      <c r="BQ243" s="159">
        <f t="shared" si="248"/>
        <v>0</v>
      </c>
      <c r="BR243" s="160"/>
      <c r="BS243" s="160"/>
      <c r="BT243" s="160"/>
      <c r="BU243" s="160"/>
      <c r="BV243" s="158">
        <f t="shared" si="281"/>
        <v>0</v>
      </c>
      <c r="BW243" s="159">
        <f t="shared" si="268"/>
        <v>0</v>
      </c>
      <c r="BX243" s="160"/>
      <c r="BY243" s="158">
        <f t="shared" si="282"/>
        <v>0</v>
      </c>
      <c r="BZ243" s="159">
        <f t="shared" si="249"/>
        <v>0</v>
      </c>
      <c r="CA243" s="160"/>
      <c r="CB243" s="160"/>
      <c r="CC243" s="160"/>
      <c r="CD243" s="159">
        <f t="shared" si="283"/>
        <v>0</v>
      </c>
      <c r="CE243" s="160"/>
      <c r="CF243" s="159">
        <f t="shared" si="269"/>
        <v>0</v>
      </c>
      <c r="CG243" s="160"/>
      <c r="CH243" s="160"/>
      <c r="CI243" s="159">
        <f t="shared" si="240"/>
        <v>0</v>
      </c>
      <c r="CJ243" s="160"/>
      <c r="CK243" s="157">
        <f t="shared" si="250"/>
        <v>0</v>
      </c>
      <c r="CL243" s="160"/>
      <c r="CM243" s="160"/>
      <c r="CN243" s="160"/>
      <c r="CO243" s="149"/>
      <c r="CP243" s="149"/>
    </row>
    <row r="244" spans="1:94" s="102" customFormat="1" ht="20.100000000000001" customHeight="1" outlineLevel="2" x14ac:dyDescent="0.25">
      <c r="A244" s="61"/>
      <c r="B244" s="61"/>
      <c r="C244" s="61">
        <v>489</v>
      </c>
      <c r="D244" s="61"/>
      <c r="E244" s="62" t="s">
        <v>216</v>
      </c>
      <c r="F244" s="156">
        <f t="shared" si="271"/>
        <v>0</v>
      </c>
      <c r="G244" s="161">
        <f t="shared" si="237"/>
        <v>0</v>
      </c>
      <c r="H244" s="157">
        <f>SUM(H245:H248)*-1</f>
        <v>0</v>
      </c>
      <c r="I244" s="157">
        <f>SUM(I245:I248)*-1</f>
        <v>0</v>
      </c>
      <c r="J244" s="157">
        <f t="shared" si="261"/>
        <v>0</v>
      </c>
      <c r="K244" s="157">
        <f>SUM(K245:K248)*-1</f>
        <v>0</v>
      </c>
      <c r="L244" s="157">
        <f>SUM(L245:L248)*-1</f>
        <v>0</v>
      </c>
      <c r="M244" s="156">
        <f t="shared" si="274"/>
        <v>0</v>
      </c>
      <c r="N244" s="157">
        <f t="shared" si="272"/>
        <v>0</v>
      </c>
      <c r="O244" s="157">
        <f>SUM(O245:O248)*-1</f>
        <v>0</v>
      </c>
      <c r="P244" s="158">
        <f t="shared" si="275"/>
        <v>0</v>
      </c>
      <c r="Q244" s="157">
        <f t="shared" si="262"/>
        <v>0</v>
      </c>
      <c r="R244" s="157">
        <f>SUM(R245:R248)*-1</f>
        <v>0</v>
      </c>
      <c r="S244" s="157">
        <f>SUM(S245:S248)*-1</f>
        <v>0</v>
      </c>
      <c r="T244" s="157">
        <f>SUM(T245:T248)*-1</f>
        <v>0</v>
      </c>
      <c r="U244" s="157">
        <f t="shared" si="263"/>
        <v>0</v>
      </c>
      <c r="V244" s="157">
        <f>SUM(V245:V248)*-1</f>
        <v>0</v>
      </c>
      <c r="W244" s="157">
        <f>SUM(W245:W248)*-1</f>
        <v>0</v>
      </c>
      <c r="X244" s="158">
        <f t="shared" si="276"/>
        <v>0</v>
      </c>
      <c r="Y244" s="157">
        <f t="shared" si="277"/>
        <v>0</v>
      </c>
      <c r="Z244" s="157">
        <f t="shared" ref="Z244:AF244" si="330">SUM(Z245:Z248)*-1</f>
        <v>0</v>
      </c>
      <c r="AA244" s="157">
        <f t="shared" si="330"/>
        <v>0</v>
      </c>
      <c r="AB244" s="157">
        <f t="shared" si="330"/>
        <v>0</v>
      </c>
      <c r="AC244" s="157">
        <f t="shared" si="330"/>
        <v>0</v>
      </c>
      <c r="AD244" s="157">
        <f t="shared" si="330"/>
        <v>0</v>
      </c>
      <c r="AE244" s="157">
        <f t="shared" si="330"/>
        <v>0</v>
      </c>
      <c r="AF244" s="157">
        <f t="shared" si="330"/>
        <v>0</v>
      </c>
      <c r="AG244" s="157">
        <f t="shared" si="265"/>
        <v>0</v>
      </c>
      <c r="AH244" s="157">
        <f>SUM(AH245:AH248)*-1</f>
        <v>0</v>
      </c>
      <c r="AI244" s="157">
        <f>SUM(AI245:AI248)*-1</f>
        <v>0</v>
      </c>
      <c r="AJ244" s="157">
        <f t="shared" si="266"/>
        <v>0</v>
      </c>
      <c r="AK244" s="157">
        <f>SUM(AK245:AK248)*-1</f>
        <v>0</v>
      </c>
      <c r="AL244" s="157">
        <f>SUM(AL245:AL248)*-1</f>
        <v>0</v>
      </c>
      <c r="AM244" s="157">
        <f>SUM(AM245:AM248)*-1</f>
        <v>0</v>
      </c>
      <c r="AN244" s="158">
        <f t="shared" si="278"/>
        <v>0</v>
      </c>
      <c r="AO244" s="157">
        <f t="shared" ref="AO244" si="331">SUM(AP244)</f>
        <v>0</v>
      </c>
      <c r="AP244" s="157">
        <f>SUM(AP245:AP248)*-1</f>
        <v>0</v>
      </c>
      <c r="AQ244" s="157">
        <f t="shared" si="244"/>
        <v>0</v>
      </c>
      <c r="AR244" s="157">
        <f>SUM(AR245:AR248)*-1</f>
        <v>0</v>
      </c>
      <c r="AS244" s="157">
        <f>SUM(AS245:AS248)*-1</f>
        <v>0</v>
      </c>
      <c r="AT244" s="157">
        <f>SUM(AT245:AT248)*-1</f>
        <v>0</v>
      </c>
      <c r="AU244" s="157">
        <f t="shared" si="245"/>
        <v>0</v>
      </c>
      <c r="AV244" s="157">
        <f>SUM(AV245:AV248)*-1</f>
        <v>0</v>
      </c>
      <c r="AW244" s="157">
        <f>SUM(AW245:AW248)*-1</f>
        <v>0</v>
      </c>
      <c r="AX244" s="157">
        <f>SUM(AX245:AX248)*-1</f>
        <v>0</v>
      </c>
      <c r="AY244" s="157">
        <f t="shared" si="238"/>
        <v>0</v>
      </c>
      <c r="AZ244" s="157">
        <f>SUM(AZ245:AZ248)*-1</f>
        <v>0</v>
      </c>
      <c r="BA244" s="157">
        <f t="shared" si="238"/>
        <v>0</v>
      </c>
      <c r="BB244" s="157">
        <f>SUM(BB245:BB248)*-1</f>
        <v>0</v>
      </c>
      <c r="BC244" s="158">
        <f t="shared" si="298"/>
        <v>0</v>
      </c>
      <c r="BD244" s="157">
        <f t="shared" si="279"/>
        <v>0</v>
      </c>
      <c r="BE244" s="157">
        <f>SUM(BE245:BE248)*-1</f>
        <v>0</v>
      </c>
      <c r="BF244" s="157">
        <f>SUM(BF245:BF248)*-1</f>
        <v>0</v>
      </c>
      <c r="BG244" s="157">
        <f t="shared" si="246"/>
        <v>0</v>
      </c>
      <c r="BH244" s="157">
        <f>SUM(BH245:BH248)*-1</f>
        <v>0</v>
      </c>
      <c r="BI244" s="157">
        <f>SUM(BI245:BI248)*-1</f>
        <v>0</v>
      </c>
      <c r="BJ244" s="157">
        <f>SUM(BJ245:BJ248)*-1</f>
        <v>0</v>
      </c>
      <c r="BK244" s="157">
        <f t="shared" si="280"/>
        <v>0</v>
      </c>
      <c r="BL244" s="157">
        <f>SUM(BL245:BL248)*-1</f>
        <v>0</v>
      </c>
      <c r="BM244" s="157">
        <f t="shared" si="247"/>
        <v>0</v>
      </c>
      <c r="BN244" s="157">
        <f>SUM(BN245:BN248)*-1</f>
        <v>0</v>
      </c>
      <c r="BO244" s="157">
        <f>SUM(BO245:BO248)*-1</f>
        <v>0</v>
      </c>
      <c r="BP244" s="157">
        <f>SUM(BP245:BP248)*-1</f>
        <v>0</v>
      </c>
      <c r="BQ244" s="157">
        <f t="shared" si="248"/>
        <v>0</v>
      </c>
      <c r="BR244" s="157">
        <f>SUM(BR245:BR248)*-1</f>
        <v>0</v>
      </c>
      <c r="BS244" s="157">
        <f>SUM(BS245:BS248)*-1</f>
        <v>0</v>
      </c>
      <c r="BT244" s="157">
        <f>SUM(BT245:BT248)*-1</f>
        <v>0</v>
      </c>
      <c r="BU244" s="157">
        <f>SUM(BU245:BU248)*-1</f>
        <v>0</v>
      </c>
      <c r="BV244" s="158">
        <f t="shared" si="281"/>
        <v>0</v>
      </c>
      <c r="BW244" s="157">
        <f t="shared" si="268"/>
        <v>0</v>
      </c>
      <c r="BX244" s="157">
        <f>SUM(BX245:BX248)*-1</f>
        <v>0</v>
      </c>
      <c r="BY244" s="158">
        <f t="shared" si="282"/>
        <v>0</v>
      </c>
      <c r="BZ244" s="157">
        <f t="shared" si="249"/>
        <v>0</v>
      </c>
      <c r="CA244" s="157">
        <f>SUM(CA245:CA248)*-1</f>
        <v>0</v>
      </c>
      <c r="CB244" s="157">
        <f>SUM(CB245:CB248)*-1</f>
        <v>0</v>
      </c>
      <c r="CC244" s="157">
        <f>SUM(CC245:CC248)*-1</f>
        <v>0</v>
      </c>
      <c r="CD244" s="157">
        <f t="shared" si="283"/>
        <v>0</v>
      </c>
      <c r="CE244" s="157">
        <f>SUM(CE245:CE248)*-1</f>
        <v>0</v>
      </c>
      <c r="CF244" s="157">
        <f t="shared" si="269"/>
        <v>0</v>
      </c>
      <c r="CG244" s="157">
        <f>SUM(CG245:CG248)*-1</f>
        <v>0</v>
      </c>
      <c r="CH244" s="157">
        <f>SUM(CH245:CH248)*-1</f>
        <v>0</v>
      </c>
      <c r="CI244" s="157">
        <f t="shared" si="240"/>
        <v>0</v>
      </c>
      <c r="CJ244" s="157">
        <f>SUM(CJ245:CJ248)*-1</f>
        <v>0</v>
      </c>
      <c r="CK244" s="157">
        <f t="shared" si="250"/>
        <v>0</v>
      </c>
      <c r="CL244" s="157">
        <f>SUM(CL245:CL248)*-1</f>
        <v>0</v>
      </c>
      <c r="CM244" s="157">
        <f>SUM(CM245:CM248)*-1</f>
        <v>0</v>
      </c>
      <c r="CN244" s="157">
        <f>SUM(CN245:CN248)*-1</f>
        <v>0</v>
      </c>
      <c r="CO244" s="137"/>
      <c r="CP244" s="137"/>
    </row>
    <row r="245" spans="1:94" ht="20.100000000000001" customHeight="1" outlineLevel="3" x14ac:dyDescent="0.25">
      <c r="A245" s="111"/>
      <c r="B245" s="111"/>
      <c r="C245" s="112"/>
      <c r="D245" s="113">
        <v>4893</v>
      </c>
      <c r="E245" s="135" t="s">
        <v>217</v>
      </c>
      <c r="F245" s="158">
        <f t="shared" si="271"/>
        <v>0</v>
      </c>
      <c r="G245" s="159">
        <f t="shared" ref="G245:G257" si="332">SUM(H245:I245)</f>
        <v>0</v>
      </c>
      <c r="H245" s="160"/>
      <c r="I245" s="160"/>
      <c r="J245" s="159">
        <f t="shared" ref="J245:J257" si="333">SUM(K245:L245)</f>
        <v>0</v>
      </c>
      <c r="K245" s="160"/>
      <c r="L245" s="160"/>
      <c r="M245" s="158">
        <f t="shared" si="274"/>
        <v>0</v>
      </c>
      <c r="N245" s="159">
        <f t="shared" si="272"/>
        <v>0</v>
      </c>
      <c r="O245" s="160"/>
      <c r="P245" s="158">
        <f t="shared" si="275"/>
        <v>0</v>
      </c>
      <c r="Q245" s="159">
        <f t="shared" ref="Q245:Q257" si="334">SUM(R245:T245)</f>
        <v>0</v>
      </c>
      <c r="R245" s="160"/>
      <c r="S245" s="160"/>
      <c r="T245" s="160"/>
      <c r="U245" s="159">
        <f t="shared" ref="U245:U257" si="335">SUM(V245:W245)</f>
        <v>0</v>
      </c>
      <c r="V245" s="160"/>
      <c r="W245" s="160"/>
      <c r="X245" s="158">
        <f t="shared" si="276"/>
        <v>0</v>
      </c>
      <c r="Y245" s="159">
        <f t="shared" si="277"/>
        <v>0</v>
      </c>
      <c r="Z245" s="160"/>
      <c r="AA245" s="160"/>
      <c r="AB245" s="160"/>
      <c r="AC245" s="160"/>
      <c r="AD245" s="160"/>
      <c r="AE245" s="160"/>
      <c r="AF245" s="160"/>
      <c r="AG245" s="159">
        <f t="shared" si="265"/>
        <v>0</v>
      </c>
      <c r="AH245" s="160"/>
      <c r="AI245" s="160"/>
      <c r="AJ245" s="159">
        <f t="shared" si="266"/>
        <v>0</v>
      </c>
      <c r="AK245" s="160"/>
      <c r="AL245" s="160"/>
      <c r="AM245" s="160"/>
      <c r="AN245" s="158">
        <f t="shared" si="278"/>
        <v>0</v>
      </c>
      <c r="AO245" s="159">
        <f t="shared" ref="AO245" si="336">SUM(AP245)</f>
        <v>0</v>
      </c>
      <c r="AP245" s="160"/>
      <c r="AQ245" s="159">
        <f t="shared" si="244"/>
        <v>0</v>
      </c>
      <c r="AR245" s="160"/>
      <c r="AS245" s="160"/>
      <c r="AT245" s="160"/>
      <c r="AU245" s="159">
        <f t="shared" si="245"/>
        <v>0</v>
      </c>
      <c r="AV245" s="160"/>
      <c r="AW245" s="160"/>
      <c r="AX245" s="160"/>
      <c r="AY245" s="159">
        <f t="shared" ref="AY245:BA257" si="337">SUM(AZ245)</f>
        <v>0</v>
      </c>
      <c r="AZ245" s="160"/>
      <c r="BA245" s="159">
        <f t="shared" si="337"/>
        <v>0</v>
      </c>
      <c r="BB245" s="160"/>
      <c r="BC245" s="158">
        <f t="shared" ref="BC245:BC253" si="338">BD245+BG245+BM245+BQ245</f>
        <v>0</v>
      </c>
      <c r="BD245" s="159">
        <f t="shared" si="279"/>
        <v>0</v>
      </c>
      <c r="BE245" s="160"/>
      <c r="BF245" s="160"/>
      <c r="BG245" s="159">
        <f t="shared" si="246"/>
        <v>0</v>
      </c>
      <c r="BH245" s="160"/>
      <c r="BI245" s="160"/>
      <c r="BJ245" s="160"/>
      <c r="BK245" s="159">
        <f t="shared" si="280"/>
        <v>0</v>
      </c>
      <c r="BL245" s="160"/>
      <c r="BM245" s="159">
        <f t="shared" si="247"/>
        <v>0</v>
      </c>
      <c r="BN245" s="160"/>
      <c r="BO245" s="160"/>
      <c r="BP245" s="160"/>
      <c r="BQ245" s="159">
        <f t="shared" si="248"/>
        <v>0</v>
      </c>
      <c r="BR245" s="160"/>
      <c r="BS245" s="160"/>
      <c r="BT245" s="160"/>
      <c r="BU245" s="160"/>
      <c r="BV245" s="158">
        <f t="shared" si="281"/>
        <v>0</v>
      </c>
      <c r="BW245" s="159">
        <f t="shared" si="268"/>
        <v>0</v>
      </c>
      <c r="BX245" s="160"/>
      <c r="BY245" s="158">
        <f t="shared" si="282"/>
        <v>0</v>
      </c>
      <c r="BZ245" s="159">
        <f t="shared" si="249"/>
        <v>0</v>
      </c>
      <c r="CA245" s="160"/>
      <c r="CB245" s="160"/>
      <c r="CC245" s="160"/>
      <c r="CD245" s="159">
        <f t="shared" si="283"/>
        <v>0</v>
      </c>
      <c r="CE245" s="160"/>
      <c r="CF245" s="159">
        <f t="shared" si="269"/>
        <v>0</v>
      </c>
      <c r="CG245" s="160"/>
      <c r="CH245" s="160"/>
      <c r="CI245" s="159">
        <f t="shared" si="240"/>
        <v>0</v>
      </c>
      <c r="CJ245" s="160"/>
      <c r="CK245" s="157">
        <f t="shared" si="250"/>
        <v>0</v>
      </c>
      <c r="CL245" s="160"/>
      <c r="CM245" s="160"/>
      <c r="CN245" s="160"/>
      <c r="CO245" s="149"/>
      <c r="CP245" s="149"/>
    </row>
    <row r="246" spans="1:94" ht="20.100000000000001" customHeight="1" outlineLevel="3" x14ac:dyDescent="0.25">
      <c r="A246" s="111"/>
      <c r="B246" s="111"/>
      <c r="C246" s="112"/>
      <c r="D246" s="113">
        <v>4896</v>
      </c>
      <c r="E246" s="135" t="s">
        <v>218</v>
      </c>
      <c r="F246" s="158">
        <f t="shared" si="271"/>
        <v>0</v>
      </c>
      <c r="G246" s="159">
        <f t="shared" si="332"/>
        <v>0</v>
      </c>
      <c r="H246" s="160"/>
      <c r="I246" s="160"/>
      <c r="J246" s="159">
        <f t="shared" si="333"/>
        <v>0</v>
      </c>
      <c r="K246" s="160"/>
      <c r="L246" s="160"/>
      <c r="M246" s="158">
        <f t="shared" si="274"/>
        <v>0</v>
      </c>
      <c r="N246" s="159">
        <f t="shared" si="272"/>
        <v>0</v>
      </c>
      <c r="O246" s="160"/>
      <c r="P246" s="158">
        <f t="shared" si="275"/>
        <v>0</v>
      </c>
      <c r="Q246" s="159">
        <f t="shared" si="334"/>
        <v>0</v>
      </c>
      <c r="R246" s="160"/>
      <c r="S246" s="160"/>
      <c r="T246" s="160"/>
      <c r="U246" s="159">
        <f t="shared" si="335"/>
        <v>0</v>
      </c>
      <c r="V246" s="160"/>
      <c r="W246" s="160"/>
      <c r="X246" s="158">
        <f t="shared" si="276"/>
        <v>0</v>
      </c>
      <c r="Y246" s="159">
        <f t="shared" si="277"/>
        <v>0</v>
      </c>
      <c r="Z246" s="160"/>
      <c r="AA246" s="160"/>
      <c r="AB246" s="160"/>
      <c r="AC246" s="160"/>
      <c r="AD246" s="160"/>
      <c r="AE246" s="160"/>
      <c r="AF246" s="160"/>
      <c r="AG246" s="159">
        <f t="shared" si="265"/>
        <v>0</v>
      </c>
      <c r="AH246" s="160"/>
      <c r="AI246" s="160"/>
      <c r="AJ246" s="159">
        <f t="shared" si="266"/>
        <v>0</v>
      </c>
      <c r="AK246" s="160"/>
      <c r="AL246" s="160"/>
      <c r="AM246" s="160"/>
      <c r="AN246" s="158">
        <f t="shared" si="278"/>
        <v>0</v>
      </c>
      <c r="AO246" s="159">
        <f t="shared" ref="AO246" si="339">SUM(AP246)</f>
        <v>0</v>
      </c>
      <c r="AP246" s="160"/>
      <c r="AQ246" s="159">
        <f t="shared" si="244"/>
        <v>0</v>
      </c>
      <c r="AR246" s="160"/>
      <c r="AS246" s="160"/>
      <c r="AT246" s="160"/>
      <c r="AU246" s="159">
        <f t="shared" si="245"/>
        <v>0</v>
      </c>
      <c r="AV246" s="160"/>
      <c r="AW246" s="160"/>
      <c r="AX246" s="160"/>
      <c r="AY246" s="159">
        <f t="shared" si="337"/>
        <v>0</v>
      </c>
      <c r="AZ246" s="160"/>
      <c r="BA246" s="159">
        <f t="shared" si="337"/>
        <v>0</v>
      </c>
      <c r="BB246" s="160"/>
      <c r="BC246" s="158">
        <f t="shared" si="338"/>
        <v>0</v>
      </c>
      <c r="BD246" s="159">
        <f t="shared" si="279"/>
        <v>0</v>
      </c>
      <c r="BE246" s="160"/>
      <c r="BF246" s="160"/>
      <c r="BG246" s="159">
        <f t="shared" si="246"/>
        <v>0</v>
      </c>
      <c r="BH246" s="160"/>
      <c r="BI246" s="160"/>
      <c r="BJ246" s="160"/>
      <c r="BK246" s="159">
        <f t="shared" si="280"/>
        <v>0</v>
      </c>
      <c r="BL246" s="160"/>
      <c r="BM246" s="159">
        <f t="shared" si="247"/>
        <v>0</v>
      </c>
      <c r="BN246" s="160"/>
      <c r="BO246" s="160"/>
      <c r="BP246" s="160"/>
      <c r="BQ246" s="159">
        <f t="shared" si="248"/>
        <v>0</v>
      </c>
      <c r="BR246" s="160"/>
      <c r="BS246" s="160"/>
      <c r="BT246" s="160"/>
      <c r="BU246" s="160"/>
      <c r="BV246" s="158">
        <f t="shared" si="281"/>
        <v>0</v>
      </c>
      <c r="BW246" s="159">
        <f t="shared" si="268"/>
        <v>0</v>
      </c>
      <c r="BX246" s="160"/>
      <c r="BY246" s="158">
        <f t="shared" si="282"/>
        <v>0</v>
      </c>
      <c r="BZ246" s="159">
        <f t="shared" si="249"/>
        <v>0</v>
      </c>
      <c r="CA246" s="160"/>
      <c r="CB246" s="160"/>
      <c r="CC246" s="160"/>
      <c r="CD246" s="159">
        <f t="shared" si="283"/>
        <v>0</v>
      </c>
      <c r="CE246" s="160"/>
      <c r="CF246" s="159">
        <f t="shared" si="269"/>
        <v>0</v>
      </c>
      <c r="CG246" s="160"/>
      <c r="CH246" s="160"/>
      <c r="CI246" s="159">
        <f t="shared" si="240"/>
        <v>0</v>
      </c>
      <c r="CJ246" s="160"/>
      <c r="CK246" s="157">
        <f t="shared" si="250"/>
        <v>0</v>
      </c>
      <c r="CL246" s="160"/>
      <c r="CM246" s="160"/>
      <c r="CN246" s="160"/>
      <c r="CO246" s="149"/>
      <c r="CP246" s="149"/>
    </row>
    <row r="247" spans="1:94" ht="20.100000000000001" customHeight="1" outlineLevel="3" x14ac:dyDescent="0.25">
      <c r="A247" s="111"/>
      <c r="B247" s="111"/>
      <c r="C247" s="112"/>
      <c r="D247" s="113">
        <v>4898</v>
      </c>
      <c r="E247" s="135" t="s">
        <v>219</v>
      </c>
      <c r="F247" s="158">
        <f t="shared" si="271"/>
        <v>0</v>
      </c>
      <c r="G247" s="159">
        <f t="shared" si="332"/>
        <v>0</v>
      </c>
      <c r="H247" s="160"/>
      <c r="I247" s="160"/>
      <c r="J247" s="159">
        <f t="shared" si="333"/>
        <v>0</v>
      </c>
      <c r="K247" s="160"/>
      <c r="L247" s="160"/>
      <c r="M247" s="158">
        <f t="shared" si="274"/>
        <v>0</v>
      </c>
      <c r="N247" s="159">
        <f t="shared" si="272"/>
        <v>0</v>
      </c>
      <c r="O247" s="160"/>
      <c r="P247" s="158">
        <f t="shared" si="275"/>
        <v>0</v>
      </c>
      <c r="Q247" s="159">
        <f t="shared" si="334"/>
        <v>0</v>
      </c>
      <c r="R247" s="160"/>
      <c r="S247" s="160"/>
      <c r="T247" s="160"/>
      <c r="U247" s="159">
        <f t="shared" si="335"/>
        <v>0</v>
      </c>
      <c r="V247" s="160"/>
      <c r="W247" s="160"/>
      <c r="X247" s="158">
        <f t="shared" si="276"/>
        <v>0</v>
      </c>
      <c r="Y247" s="159">
        <f t="shared" si="277"/>
        <v>0</v>
      </c>
      <c r="Z247" s="160"/>
      <c r="AA247" s="160"/>
      <c r="AB247" s="160"/>
      <c r="AC247" s="160"/>
      <c r="AD247" s="160"/>
      <c r="AE247" s="160"/>
      <c r="AF247" s="160"/>
      <c r="AG247" s="159">
        <f t="shared" si="265"/>
        <v>0</v>
      </c>
      <c r="AH247" s="160"/>
      <c r="AI247" s="160"/>
      <c r="AJ247" s="159">
        <f t="shared" si="266"/>
        <v>0</v>
      </c>
      <c r="AK247" s="160"/>
      <c r="AL247" s="160"/>
      <c r="AM247" s="160"/>
      <c r="AN247" s="158">
        <f t="shared" si="278"/>
        <v>0</v>
      </c>
      <c r="AO247" s="159">
        <f t="shared" ref="AO247:AO248" si="340">SUM(AP247)</f>
        <v>0</v>
      </c>
      <c r="AP247" s="160"/>
      <c r="AQ247" s="159">
        <f t="shared" si="244"/>
        <v>0</v>
      </c>
      <c r="AR247" s="160"/>
      <c r="AS247" s="160"/>
      <c r="AT247" s="160"/>
      <c r="AU247" s="159">
        <f t="shared" si="245"/>
        <v>0</v>
      </c>
      <c r="AV247" s="160"/>
      <c r="AW247" s="160"/>
      <c r="AX247" s="160"/>
      <c r="AY247" s="159">
        <f t="shared" si="337"/>
        <v>0</v>
      </c>
      <c r="AZ247" s="160"/>
      <c r="BA247" s="159">
        <f t="shared" si="337"/>
        <v>0</v>
      </c>
      <c r="BB247" s="160"/>
      <c r="BC247" s="158">
        <f t="shared" si="338"/>
        <v>0</v>
      </c>
      <c r="BD247" s="159">
        <f t="shared" si="279"/>
        <v>0</v>
      </c>
      <c r="BE247" s="160"/>
      <c r="BF247" s="160"/>
      <c r="BG247" s="159">
        <f t="shared" si="246"/>
        <v>0</v>
      </c>
      <c r="BH247" s="160"/>
      <c r="BI247" s="160"/>
      <c r="BJ247" s="160"/>
      <c r="BK247" s="159">
        <f t="shared" si="280"/>
        <v>0</v>
      </c>
      <c r="BL247" s="160"/>
      <c r="BM247" s="159">
        <f t="shared" si="247"/>
        <v>0</v>
      </c>
      <c r="BN247" s="160"/>
      <c r="BO247" s="160"/>
      <c r="BP247" s="160"/>
      <c r="BQ247" s="159">
        <f t="shared" si="248"/>
        <v>0</v>
      </c>
      <c r="BR247" s="160"/>
      <c r="BS247" s="160"/>
      <c r="BT247" s="160"/>
      <c r="BU247" s="160"/>
      <c r="BV247" s="158">
        <f t="shared" si="281"/>
        <v>0</v>
      </c>
      <c r="BW247" s="159">
        <f t="shared" si="268"/>
        <v>0</v>
      </c>
      <c r="BX247" s="160"/>
      <c r="BY247" s="158">
        <f t="shared" si="282"/>
        <v>0</v>
      </c>
      <c r="BZ247" s="159">
        <f t="shared" si="249"/>
        <v>0</v>
      </c>
      <c r="CA247" s="160"/>
      <c r="CB247" s="160"/>
      <c r="CC247" s="160"/>
      <c r="CD247" s="159">
        <f t="shared" si="283"/>
        <v>0</v>
      </c>
      <c r="CE247" s="160"/>
      <c r="CF247" s="159">
        <f t="shared" si="269"/>
        <v>0</v>
      </c>
      <c r="CG247" s="160"/>
      <c r="CH247" s="160"/>
      <c r="CI247" s="159">
        <f t="shared" ref="CI247:CI257" si="341">SUM(CJ247)</f>
        <v>0</v>
      </c>
      <c r="CJ247" s="160"/>
      <c r="CK247" s="157">
        <f t="shared" si="250"/>
        <v>0</v>
      </c>
      <c r="CL247" s="160"/>
      <c r="CM247" s="160"/>
      <c r="CN247" s="160"/>
      <c r="CO247" s="149"/>
      <c r="CP247" s="149"/>
    </row>
    <row r="248" spans="1:94" ht="20.100000000000001" customHeight="1" outlineLevel="3" x14ac:dyDescent="0.25">
      <c r="A248" s="111"/>
      <c r="B248" s="111"/>
      <c r="C248" s="112"/>
      <c r="D248" s="113">
        <v>4899</v>
      </c>
      <c r="E248" s="135" t="s">
        <v>698</v>
      </c>
      <c r="F248" s="158">
        <f t="shared" si="271"/>
        <v>0</v>
      </c>
      <c r="G248" s="159">
        <f t="shared" si="332"/>
        <v>0</v>
      </c>
      <c r="H248" s="160"/>
      <c r="I248" s="160"/>
      <c r="J248" s="159">
        <f t="shared" si="333"/>
        <v>0</v>
      </c>
      <c r="K248" s="160"/>
      <c r="L248" s="160"/>
      <c r="M248" s="158">
        <f t="shared" si="274"/>
        <v>0</v>
      </c>
      <c r="N248" s="159">
        <f t="shared" si="272"/>
        <v>0</v>
      </c>
      <c r="O248" s="160"/>
      <c r="P248" s="158">
        <f t="shared" si="275"/>
        <v>0</v>
      </c>
      <c r="Q248" s="159">
        <f t="shared" si="334"/>
        <v>0</v>
      </c>
      <c r="R248" s="160"/>
      <c r="S248" s="160"/>
      <c r="T248" s="160"/>
      <c r="U248" s="159">
        <f t="shared" si="335"/>
        <v>0</v>
      </c>
      <c r="V248" s="160"/>
      <c r="W248" s="160"/>
      <c r="X248" s="158">
        <f t="shared" si="276"/>
        <v>0</v>
      </c>
      <c r="Y248" s="159">
        <f t="shared" si="277"/>
        <v>0</v>
      </c>
      <c r="Z248" s="160"/>
      <c r="AA248" s="160"/>
      <c r="AB248" s="160"/>
      <c r="AC248" s="160"/>
      <c r="AD248" s="160"/>
      <c r="AE248" s="160"/>
      <c r="AF248" s="160"/>
      <c r="AG248" s="159">
        <f t="shared" si="265"/>
        <v>0</v>
      </c>
      <c r="AH248" s="160"/>
      <c r="AI248" s="160"/>
      <c r="AJ248" s="159">
        <f t="shared" si="266"/>
        <v>0</v>
      </c>
      <c r="AK248" s="160"/>
      <c r="AL248" s="160"/>
      <c r="AM248" s="160"/>
      <c r="AN248" s="158">
        <f t="shared" si="278"/>
        <v>0</v>
      </c>
      <c r="AO248" s="159">
        <f t="shared" si="340"/>
        <v>0</v>
      </c>
      <c r="AP248" s="160"/>
      <c r="AQ248" s="159">
        <f t="shared" si="244"/>
        <v>0</v>
      </c>
      <c r="AR248" s="160"/>
      <c r="AS248" s="160"/>
      <c r="AT248" s="160"/>
      <c r="AU248" s="159">
        <f t="shared" si="245"/>
        <v>0</v>
      </c>
      <c r="AV248" s="160"/>
      <c r="AW248" s="160"/>
      <c r="AX248" s="160"/>
      <c r="AY248" s="159">
        <f t="shared" si="337"/>
        <v>0</v>
      </c>
      <c r="AZ248" s="160"/>
      <c r="BA248" s="159">
        <f t="shared" si="337"/>
        <v>0</v>
      </c>
      <c r="BB248" s="160"/>
      <c r="BC248" s="158">
        <f t="shared" si="338"/>
        <v>0</v>
      </c>
      <c r="BD248" s="159">
        <f t="shared" si="279"/>
        <v>0</v>
      </c>
      <c r="BE248" s="160"/>
      <c r="BF248" s="160"/>
      <c r="BG248" s="159">
        <f t="shared" si="246"/>
        <v>0</v>
      </c>
      <c r="BH248" s="160"/>
      <c r="BI248" s="160"/>
      <c r="BJ248" s="160"/>
      <c r="BK248" s="159">
        <f t="shared" si="280"/>
        <v>0</v>
      </c>
      <c r="BL248" s="160"/>
      <c r="BM248" s="159">
        <f t="shared" si="247"/>
        <v>0</v>
      </c>
      <c r="BN248" s="160"/>
      <c r="BO248" s="160"/>
      <c r="BP248" s="160"/>
      <c r="BQ248" s="159">
        <f t="shared" si="248"/>
        <v>0</v>
      </c>
      <c r="BR248" s="160"/>
      <c r="BS248" s="160"/>
      <c r="BT248" s="160"/>
      <c r="BU248" s="160"/>
      <c r="BV248" s="158">
        <f t="shared" si="281"/>
        <v>0</v>
      </c>
      <c r="BW248" s="159">
        <f t="shared" si="268"/>
        <v>0</v>
      </c>
      <c r="BX248" s="160"/>
      <c r="BY248" s="158">
        <f t="shared" si="282"/>
        <v>0</v>
      </c>
      <c r="BZ248" s="159">
        <f t="shared" si="249"/>
        <v>0</v>
      </c>
      <c r="CA248" s="160"/>
      <c r="CB248" s="160"/>
      <c r="CC248" s="160"/>
      <c r="CD248" s="159">
        <f t="shared" si="283"/>
        <v>0</v>
      </c>
      <c r="CE248" s="160"/>
      <c r="CF248" s="159">
        <f t="shared" si="269"/>
        <v>0</v>
      </c>
      <c r="CG248" s="160"/>
      <c r="CH248" s="160"/>
      <c r="CI248" s="159">
        <f t="shared" si="341"/>
        <v>0</v>
      </c>
      <c r="CJ248" s="160"/>
      <c r="CK248" s="157">
        <f t="shared" si="250"/>
        <v>0</v>
      </c>
      <c r="CL248" s="160"/>
      <c r="CM248" s="160"/>
      <c r="CN248" s="160"/>
      <c r="CO248" s="149"/>
      <c r="CP248" s="149"/>
    </row>
    <row r="249" spans="1:94" s="102" customFormat="1" ht="20.100000000000001" customHeight="1" outlineLevel="1" x14ac:dyDescent="0.25">
      <c r="A249" s="86"/>
      <c r="B249" s="86">
        <v>49</v>
      </c>
      <c r="C249" s="86"/>
      <c r="D249" s="86"/>
      <c r="E249" s="35" t="s">
        <v>131</v>
      </c>
      <c r="F249" s="153">
        <f t="shared" si="271"/>
        <v>0</v>
      </c>
      <c r="G249" s="154">
        <f t="shared" si="332"/>
        <v>0</v>
      </c>
      <c r="H249" s="154">
        <f>H250+H252</f>
        <v>0</v>
      </c>
      <c r="I249" s="154">
        <f>I250+I252</f>
        <v>0</v>
      </c>
      <c r="J249" s="154">
        <f t="shared" si="333"/>
        <v>0</v>
      </c>
      <c r="K249" s="154">
        <f>K250+K252</f>
        <v>0</v>
      </c>
      <c r="L249" s="154">
        <f>L250+L252</f>
        <v>0</v>
      </c>
      <c r="M249" s="153">
        <f t="shared" si="274"/>
        <v>0</v>
      </c>
      <c r="N249" s="154">
        <f t="shared" si="272"/>
        <v>0</v>
      </c>
      <c r="O249" s="154">
        <f>O250+O252</f>
        <v>0</v>
      </c>
      <c r="P249" s="155">
        <f t="shared" si="275"/>
        <v>0</v>
      </c>
      <c r="Q249" s="154">
        <f t="shared" si="334"/>
        <v>0</v>
      </c>
      <c r="R249" s="154">
        <f>R250+R252</f>
        <v>0</v>
      </c>
      <c r="S249" s="154">
        <f>S250+S252</f>
        <v>0</v>
      </c>
      <c r="T249" s="154">
        <f>T250+T252</f>
        <v>0</v>
      </c>
      <c r="U249" s="154">
        <f t="shared" si="335"/>
        <v>0</v>
      </c>
      <c r="V249" s="154">
        <f>V250+V252</f>
        <v>0</v>
      </c>
      <c r="W249" s="154">
        <f>W250+W252</f>
        <v>0</v>
      </c>
      <c r="X249" s="155">
        <f t="shared" si="276"/>
        <v>0</v>
      </c>
      <c r="Y249" s="154">
        <f t="shared" si="277"/>
        <v>0</v>
      </c>
      <c r="Z249" s="154">
        <f t="shared" ref="Z249:AF249" si="342">Z250+Z252</f>
        <v>0</v>
      </c>
      <c r="AA249" s="154">
        <f t="shared" si="342"/>
        <v>0</v>
      </c>
      <c r="AB249" s="154">
        <f t="shared" si="342"/>
        <v>0</v>
      </c>
      <c r="AC249" s="154">
        <f t="shared" si="342"/>
        <v>0</v>
      </c>
      <c r="AD249" s="154">
        <f t="shared" si="342"/>
        <v>0</v>
      </c>
      <c r="AE249" s="154">
        <f t="shared" si="342"/>
        <v>0</v>
      </c>
      <c r="AF249" s="154">
        <f t="shared" si="342"/>
        <v>0</v>
      </c>
      <c r="AG249" s="154">
        <f t="shared" si="265"/>
        <v>0</v>
      </c>
      <c r="AH249" s="154">
        <f>AH250+AH252</f>
        <v>0</v>
      </c>
      <c r="AI249" s="154">
        <f>AI250+AI252</f>
        <v>0</v>
      </c>
      <c r="AJ249" s="154">
        <f t="shared" si="266"/>
        <v>0</v>
      </c>
      <c r="AK249" s="154">
        <f>AK250+AK252</f>
        <v>0</v>
      </c>
      <c r="AL249" s="154">
        <f>AL250+AL252</f>
        <v>0</v>
      </c>
      <c r="AM249" s="154">
        <f>AM250+AM252</f>
        <v>0</v>
      </c>
      <c r="AN249" s="155">
        <f t="shared" si="278"/>
        <v>0</v>
      </c>
      <c r="AO249" s="154">
        <f t="shared" ref="AO249:AO250" si="343">SUM(AP249)</f>
        <v>0</v>
      </c>
      <c r="AP249" s="154">
        <f>AP250+AP252</f>
        <v>0</v>
      </c>
      <c r="AQ249" s="154">
        <f t="shared" ref="AQ249:AQ257" si="344">SUM(AR249:AT249)</f>
        <v>0</v>
      </c>
      <c r="AR249" s="154">
        <f>AR250+AR252</f>
        <v>0</v>
      </c>
      <c r="AS249" s="154">
        <f>AS250+AS252</f>
        <v>0</v>
      </c>
      <c r="AT249" s="154">
        <f>AT250+AT252</f>
        <v>0</v>
      </c>
      <c r="AU249" s="154">
        <f t="shared" ref="AU249:AU257" si="345">SUM(AV249:AX249)</f>
        <v>0</v>
      </c>
      <c r="AV249" s="154">
        <f>AV250+AV252</f>
        <v>0</v>
      </c>
      <c r="AW249" s="154">
        <f>AW250+AW252</f>
        <v>0</v>
      </c>
      <c r="AX249" s="154">
        <f>AX250+AX252</f>
        <v>0</v>
      </c>
      <c r="AY249" s="154">
        <f t="shared" si="337"/>
        <v>0</v>
      </c>
      <c r="AZ249" s="154">
        <f>AZ250+AZ252</f>
        <v>0</v>
      </c>
      <c r="BA249" s="154">
        <f t="shared" si="337"/>
        <v>0</v>
      </c>
      <c r="BB249" s="154">
        <f>BB250+BB252</f>
        <v>0</v>
      </c>
      <c r="BC249" s="155">
        <f t="shared" si="338"/>
        <v>0</v>
      </c>
      <c r="BD249" s="154">
        <f t="shared" si="279"/>
        <v>0</v>
      </c>
      <c r="BE249" s="154">
        <f>BE250+BE252</f>
        <v>0</v>
      </c>
      <c r="BF249" s="154">
        <f>BF250+BF252</f>
        <v>0</v>
      </c>
      <c r="BG249" s="154">
        <f t="shared" ref="BG249:BG257" si="346">SUM(BH249:BJ249)</f>
        <v>0</v>
      </c>
      <c r="BH249" s="154">
        <f>BH250+BH252</f>
        <v>0</v>
      </c>
      <c r="BI249" s="154">
        <f>BI250+BI252</f>
        <v>0</v>
      </c>
      <c r="BJ249" s="154">
        <f>BJ250+BJ252</f>
        <v>0</v>
      </c>
      <c r="BK249" s="154">
        <f t="shared" si="280"/>
        <v>0</v>
      </c>
      <c r="BL249" s="154">
        <f>BL250+BL252</f>
        <v>0</v>
      </c>
      <c r="BM249" s="154">
        <f t="shared" ref="BM249:BM257" si="347">SUM(BN249:BP249)</f>
        <v>0</v>
      </c>
      <c r="BN249" s="154">
        <f>BN250+BN252</f>
        <v>0</v>
      </c>
      <c r="BO249" s="154">
        <f>BO250+BO252</f>
        <v>0</v>
      </c>
      <c r="BP249" s="154">
        <f>BP250+BP252</f>
        <v>0</v>
      </c>
      <c r="BQ249" s="154">
        <f t="shared" ref="BQ249:BQ257" si="348">SUM(BR249:BU249)</f>
        <v>0</v>
      </c>
      <c r="BR249" s="154">
        <f>BR250+BR252</f>
        <v>0</v>
      </c>
      <c r="BS249" s="154">
        <f>BS250+BS252</f>
        <v>0</v>
      </c>
      <c r="BT249" s="154">
        <f>BT250+BT252</f>
        <v>0</v>
      </c>
      <c r="BU249" s="154">
        <f>BU250+BU252</f>
        <v>0</v>
      </c>
      <c r="BV249" s="155">
        <f t="shared" si="281"/>
        <v>0</v>
      </c>
      <c r="BW249" s="154">
        <f t="shared" si="268"/>
        <v>0</v>
      </c>
      <c r="BX249" s="154">
        <f>BX250+BX252</f>
        <v>0</v>
      </c>
      <c r="BY249" s="155">
        <f t="shared" si="282"/>
        <v>0</v>
      </c>
      <c r="BZ249" s="154">
        <f t="shared" ref="BZ249:BZ257" si="349">SUM(CA249:CC249)</f>
        <v>0</v>
      </c>
      <c r="CA249" s="154">
        <f>CA250+CA252</f>
        <v>0</v>
      </c>
      <c r="CB249" s="154">
        <f>CB250+CB252</f>
        <v>0</v>
      </c>
      <c r="CC249" s="154">
        <f>CC250+CC252</f>
        <v>0</v>
      </c>
      <c r="CD249" s="154">
        <f t="shared" si="283"/>
        <v>0</v>
      </c>
      <c r="CE249" s="154">
        <f>CE250+CE252</f>
        <v>0</v>
      </c>
      <c r="CF249" s="154">
        <f t="shared" si="269"/>
        <v>0</v>
      </c>
      <c r="CG249" s="154">
        <f>CG250+CG252</f>
        <v>0</v>
      </c>
      <c r="CH249" s="154">
        <f>CH250+CH252</f>
        <v>0</v>
      </c>
      <c r="CI249" s="154">
        <f t="shared" si="341"/>
        <v>0</v>
      </c>
      <c r="CJ249" s="154">
        <f>CJ250+CJ252</f>
        <v>0</v>
      </c>
      <c r="CK249" s="154">
        <f t="shared" ref="CK249:CK257" si="350">SUM(CL249:CN249)</f>
        <v>0</v>
      </c>
      <c r="CL249" s="154">
        <f>CL250+CL252</f>
        <v>0</v>
      </c>
      <c r="CM249" s="154">
        <f>CM250+CM252</f>
        <v>0</v>
      </c>
      <c r="CN249" s="154">
        <f>CN250+CN252</f>
        <v>0</v>
      </c>
      <c r="CO249" s="154"/>
      <c r="CP249" s="154">
        <f>F249+M249+P249+X249+AN249+BC249+BV249+BY249</f>
        <v>0</v>
      </c>
    </row>
    <row r="250" spans="1:94" s="102" customFormat="1" ht="20.100000000000001" customHeight="1" outlineLevel="2" x14ac:dyDescent="0.25">
      <c r="A250" s="61"/>
      <c r="B250" s="61"/>
      <c r="C250" s="115">
        <v>498</v>
      </c>
      <c r="D250" s="115"/>
      <c r="E250" s="116" t="s">
        <v>902</v>
      </c>
      <c r="F250" s="156">
        <f t="shared" si="271"/>
        <v>0</v>
      </c>
      <c r="G250" s="161">
        <f t="shared" si="332"/>
        <v>0</v>
      </c>
      <c r="H250" s="157">
        <f>H251*-1</f>
        <v>0</v>
      </c>
      <c r="I250" s="157">
        <f>I251*-1</f>
        <v>0</v>
      </c>
      <c r="J250" s="157">
        <f t="shared" si="333"/>
        <v>0</v>
      </c>
      <c r="K250" s="157">
        <f>K251*-1</f>
        <v>0</v>
      </c>
      <c r="L250" s="157">
        <f>L251*-1</f>
        <v>0</v>
      </c>
      <c r="M250" s="156">
        <f t="shared" si="274"/>
        <v>0</v>
      </c>
      <c r="N250" s="157">
        <f t="shared" si="272"/>
        <v>0</v>
      </c>
      <c r="O250" s="157">
        <f>O251*-1</f>
        <v>0</v>
      </c>
      <c r="P250" s="158">
        <f t="shared" si="275"/>
        <v>0</v>
      </c>
      <c r="Q250" s="157">
        <f t="shared" si="334"/>
        <v>0</v>
      </c>
      <c r="R250" s="157">
        <f>R251*-1</f>
        <v>0</v>
      </c>
      <c r="S250" s="157">
        <f>S251*-1</f>
        <v>0</v>
      </c>
      <c r="T250" s="157">
        <f>T251*-1</f>
        <v>0</v>
      </c>
      <c r="U250" s="157">
        <f t="shared" si="335"/>
        <v>0</v>
      </c>
      <c r="V250" s="157">
        <f>V251*-1</f>
        <v>0</v>
      </c>
      <c r="W250" s="157">
        <f>W251*-1</f>
        <v>0</v>
      </c>
      <c r="X250" s="158">
        <f t="shared" si="276"/>
        <v>0</v>
      </c>
      <c r="Y250" s="157">
        <f t="shared" si="277"/>
        <v>0</v>
      </c>
      <c r="Z250" s="157">
        <f t="shared" ref="Z250:AF250" si="351">Z251*-1</f>
        <v>0</v>
      </c>
      <c r="AA250" s="157">
        <f t="shared" si="351"/>
        <v>0</v>
      </c>
      <c r="AB250" s="157">
        <f t="shared" si="351"/>
        <v>0</v>
      </c>
      <c r="AC250" s="157">
        <f t="shared" si="351"/>
        <v>0</v>
      </c>
      <c r="AD250" s="157">
        <f t="shared" si="351"/>
        <v>0</v>
      </c>
      <c r="AE250" s="157">
        <f t="shared" si="351"/>
        <v>0</v>
      </c>
      <c r="AF250" s="157">
        <f t="shared" si="351"/>
        <v>0</v>
      </c>
      <c r="AG250" s="157">
        <f t="shared" si="265"/>
        <v>0</v>
      </c>
      <c r="AH250" s="157">
        <f>AH251*-1</f>
        <v>0</v>
      </c>
      <c r="AI250" s="157">
        <f>AI251*-1</f>
        <v>0</v>
      </c>
      <c r="AJ250" s="157">
        <f t="shared" si="266"/>
        <v>0</v>
      </c>
      <c r="AK250" s="157">
        <f>AK251*-1</f>
        <v>0</v>
      </c>
      <c r="AL250" s="157">
        <f>AL251*-1</f>
        <v>0</v>
      </c>
      <c r="AM250" s="157">
        <f>AM251*-1</f>
        <v>0</v>
      </c>
      <c r="AN250" s="158">
        <f t="shared" si="278"/>
        <v>0</v>
      </c>
      <c r="AO250" s="157">
        <f t="shared" si="343"/>
        <v>0</v>
      </c>
      <c r="AP250" s="157">
        <f>AP251*-1</f>
        <v>0</v>
      </c>
      <c r="AQ250" s="157">
        <f t="shared" si="344"/>
        <v>0</v>
      </c>
      <c r="AR250" s="157">
        <f>AR251*-1</f>
        <v>0</v>
      </c>
      <c r="AS250" s="157">
        <f>AS251*-1</f>
        <v>0</v>
      </c>
      <c r="AT250" s="157">
        <f>AT251*-1</f>
        <v>0</v>
      </c>
      <c r="AU250" s="157">
        <f t="shared" si="345"/>
        <v>0</v>
      </c>
      <c r="AV250" s="157">
        <f>AV251*-1</f>
        <v>0</v>
      </c>
      <c r="AW250" s="157">
        <f>AW251*-1</f>
        <v>0</v>
      </c>
      <c r="AX250" s="157">
        <f>AX251*-1</f>
        <v>0</v>
      </c>
      <c r="AY250" s="157">
        <f t="shared" si="337"/>
        <v>0</v>
      </c>
      <c r="AZ250" s="157">
        <f>AZ251*-1</f>
        <v>0</v>
      </c>
      <c r="BA250" s="157">
        <f t="shared" si="337"/>
        <v>0</v>
      </c>
      <c r="BB250" s="157">
        <f>BB251*-1</f>
        <v>0</v>
      </c>
      <c r="BC250" s="158">
        <f t="shared" si="338"/>
        <v>0</v>
      </c>
      <c r="BD250" s="157">
        <f t="shared" si="279"/>
        <v>0</v>
      </c>
      <c r="BE250" s="157">
        <f>BE251*-1</f>
        <v>0</v>
      </c>
      <c r="BF250" s="157">
        <f>BF251*-1</f>
        <v>0</v>
      </c>
      <c r="BG250" s="157">
        <f t="shared" si="346"/>
        <v>0</v>
      </c>
      <c r="BH250" s="157">
        <f>BH251*-1</f>
        <v>0</v>
      </c>
      <c r="BI250" s="157">
        <f>BI251*-1</f>
        <v>0</v>
      </c>
      <c r="BJ250" s="157">
        <f>BJ251*-1</f>
        <v>0</v>
      </c>
      <c r="BK250" s="157">
        <f t="shared" si="280"/>
        <v>0</v>
      </c>
      <c r="BL250" s="157">
        <f>BL251*-1</f>
        <v>0</v>
      </c>
      <c r="BM250" s="157">
        <f t="shared" si="347"/>
        <v>0</v>
      </c>
      <c r="BN250" s="157">
        <f>BN251*-1</f>
        <v>0</v>
      </c>
      <c r="BO250" s="157">
        <f>BO251*-1</f>
        <v>0</v>
      </c>
      <c r="BP250" s="157">
        <f>BP251*-1</f>
        <v>0</v>
      </c>
      <c r="BQ250" s="157">
        <f t="shared" si="348"/>
        <v>0</v>
      </c>
      <c r="BR250" s="157">
        <f>BR251*-1</f>
        <v>0</v>
      </c>
      <c r="BS250" s="157">
        <f>BS251*-1</f>
        <v>0</v>
      </c>
      <c r="BT250" s="157">
        <f>BT251*-1</f>
        <v>0</v>
      </c>
      <c r="BU250" s="157">
        <f>BU251*-1</f>
        <v>0</v>
      </c>
      <c r="BV250" s="158">
        <f t="shared" si="281"/>
        <v>0</v>
      </c>
      <c r="BW250" s="157">
        <f t="shared" si="268"/>
        <v>0</v>
      </c>
      <c r="BX250" s="157">
        <f>BX251*-1</f>
        <v>0</v>
      </c>
      <c r="BY250" s="158">
        <f t="shared" si="282"/>
        <v>0</v>
      </c>
      <c r="BZ250" s="157">
        <f t="shared" si="349"/>
        <v>0</v>
      </c>
      <c r="CA250" s="157">
        <f>CA251*-1</f>
        <v>0</v>
      </c>
      <c r="CB250" s="157">
        <f>CB251*-1</f>
        <v>0</v>
      </c>
      <c r="CC250" s="157">
        <f>CC251*-1</f>
        <v>0</v>
      </c>
      <c r="CD250" s="157">
        <f t="shared" si="283"/>
        <v>0</v>
      </c>
      <c r="CE250" s="157">
        <f>CE251*-1</f>
        <v>0</v>
      </c>
      <c r="CF250" s="157">
        <f t="shared" si="269"/>
        <v>0</v>
      </c>
      <c r="CG250" s="157">
        <f>CG251*-1</f>
        <v>0</v>
      </c>
      <c r="CH250" s="157">
        <f>CH251*-1</f>
        <v>0</v>
      </c>
      <c r="CI250" s="157">
        <f t="shared" si="341"/>
        <v>0</v>
      </c>
      <c r="CJ250" s="157">
        <f>CJ251*-1</f>
        <v>0</v>
      </c>
      <c r="CK250" s="157">
        <f t="shared" si="350"/>
        <v>0</v>
      </c>
      <c r="CL250" s="157">
        <f>CL251*-1</f>
        <v>0</v>
      </c>
      <c r="CM250" s="157">
        <f>CM251*-1</f>
        <v>0</v>
      </c>
      <c r="CN250" s="157">
        <f>CN251*-1</f>
        <v>0</v>
      </c>
      <c r="CO250" s="137"/>
      <c r="CP250" s="137"/>
    </row>
    <row r="251" spans="1:94" ht="20.100000000000001" customHeight="1" outlineLevel="3" x14ac:dyDescent="0.25">
      <c r="A251" s="111"/>
      <c r="B251" s="111"/>
      <c r="C251" s="131"/>
      <c r="D251" s="113">
        <v>4980</v>
      </c>
      <c r="E251" s="135" t="s">
        <v>902</v>
      </c>
      <c r="F251" s="158">
        <f t="shared" si="271"/>
        <v>0</v>
      </c>
      <c r="G251" s="159">
        <f t="shared" si="332"/>
        <v>0</v>
      </c>
      <c r="H251" s="160"/>
      <c r="I251" s="160"/>
      <c r="J251" s="159">
        <f t="shared" si="333"/>
        <v>0</v>
      </c>
      <c r="K251" s="160"/>
      <c r="L251" s="160"/>
      <c r="M251" s="158">
        <f t="shared" si="274"/>
        <v>0</v>
      </c>
      <c r="N251" s="159">
        <f t="shared" si="272"/>
        <v>0</v>
      </c>
      <c r="O251" s="160"/>
      <c r="P251" s="158">
        <f t="shared" si="275"/>
        <v>0</v>
      </c>
      <c r="Q251" s="159">
        <f t="shared" si="334"/>
        <v>0</v>
      </c>
      <c r="R251" s="160"/>
      <c r="S251" s="160"/>
      <c r="T251" s="160"/>
      <c r="U251" s="159">
        <f t="shared" si="335"/>
        <v>0</v>
      </c>
      <c r="V251" s="160"/>
      <c r="W251" s="160"/>
      <c r="X251" s="158">
        <f t="shared" si="276"/>
        <v>0</v>
      </c>
      <c r="Y251" s="159">
        <f t="shared" si="277"/>
        <v>0</v>
      </c>
      <c r="Z251" s="160"/>
      <c r="AA251" s="160"/>
      <c r="AB251" s="160"/>
      <c r="AC251" s="160"/>
      <c r="AD251" s="160"/>
      <c r="AE251" s="160"/>
      <c r="AF251" s="160"/>
      <c r="AG251" s="159">
        <f t="shared" si="265"/>
        <v>0</v>
      </c>
      <c r="AH251" s="160"/>
      <c r="AI251" s="160"/>
      <c r="AJ251" s="159">
        <f>SUM(AK251:AM251)</f>
        <v>0</v>
      </c>
      <c r="AK251" s="160"/>
      <c r="AL251" s="160"/>
      <c r="AM251" s="160"/>
      <c r="AN251" s="158">
        <f t="shared" si="278"/>
        <v>0</v>
      </c>
      <c r="AO251" s="159">
        <f t="shared" ref="AO251" si="352">SUM(AP251)</f>
        <v>0</v>
      </c>
      <c r="AP251" s="160"/>
      <c r="AQ251" s="159">
        <f t="shared" si="344"/>
        <v>0</v>
      </c>
      <c r="AR251" s="160"/>
      <c r="AS251" s="160"/>
      <c r="AT251" s="160"/>
      <c r="AU251" s="159">
        <f t="shared" si="345"/>
        <v>0</v>
      </c>
      <c r="AV251" s="160"/>
      <c r="AW251" s="160"/>
      <c r="AX251" s="160"/>
      <c r="AY251" s="159">
        <f t="shared" si="337"/>
        <v>0</v>
      </c>
      <c r="AZ251" s="160"/>
      <c r="BA251" s="159">
        <f t="shared" si="337"/>
        <v>0</v>
      </c>
      <c r="BB251" s="160"/>
      <c r="BC251" s="158">
        <f t="shared" si="338"/>
        <v>0</v>
      </c>
      <c r="BD251" s="159">
        <f t="shared" si="279"/>
        <v>0</v>
      </c>
      <c r="BE251" s="160"/>
      <c r="BF251" s="160"/>
      <c r="BG251" s="159">
        <f t="shared" si="346"/>
        <v>0</v>
      </c>
      <c r="BH251" s="160"/>
      <c r="BI251" s="160"/>
      <c r="BJ251" s="160"/>
      <c r="BK251" s="159">
        <f t="shared" si="280"/>
        <v>0</v>
      </c>
      <c r="BL251" s="160"/>
      <c r="BM251" s="159">
        <f t="shared" si="347"/>
        <v>0</v>
      </c>
      <c r="BN251" s="160"/>
      <c r="BO251" s="160"/>
      <c r="BP251" s="160"/>
      <c r="BQ251" s="159">
        <f t="shared" si="348"/>
        <v>0</v>
      </c>
      <c r="BR251" s="160"/>
      <c r="BS251" s="160"/>
      <c r="BT251" s="160"/>
      <c r="BU251" s="160"/>
      <c r="BV251" s="158">
        <f t="shared" si="281"/>
        <v>0</v>
      </c>
      <c r="BW251" s="159">
        <f t="shared" si="268"/>
        <v>0</v>
      </c>
      <c r="BX251" s="160"/>
      <c r="BY251" s="158">
        <f t="shared" si="282"/>
        <v>0</v>
      </c>
      <c r="BZ251" s="159">
        <f t="shared" si="349"/>
        <v>0</v>
      </c>
      <c r="CA251" s="160"/>
      <c r="CB251" s="160"/>
      <c r="CC251" s="160"/>
      <c r="CD251" s="159">
        <f t="shared" si="283"/>
        <v>0</v>
      </c>
      <c r="CE251" s="160"/>
      <c r="CF251" s="159">
        <f t="shared" si="269"/>
        <v>0</v>
      </c>
      <c r="CG251" s="160"/>
      <c r="CH251" s="160"/>
      <c r="CI251" s="159">
        <f t="shared" si="341"/>
        <v>0</v>
      </c>
      <c r="CJ251" s="160"/>
      <c r="CK251" s="157">
        <f t="shared" si="350"/>
        <v>0</v>
      </c>
      <c r="CL251" s="160"/>
      <c r="CM251" s="160"/>
      <c r="CN251" s="160"/>
      <c r="CO251" s="149"/>
      <c r="CP251" s="149"/>
    </row>
    <row r="252" spans="1:94" s="102" customFormat="1" ht="20.100000000000001" customHeight="1" outlineLevel="2" x14ac:dyDescent="0.25">
      <c r="A252" s="61"/>
      <c r="B252" s="61"/>
      <c r="C252" s="61">
        <v>499</v>
      </c>
      <c r="D252" s="61"/>
      <c r="E252" s="62" t="s">
        <v>131</v>
      </c>
      <c r="F252" s="156">
        <f t="shared" si="271"/>
        <v>0</v>
      </c>
      <c r="G252" s="161">
        <f t="shared" si="332"/>
        <v>0</v>
      </c>
      <c r="H252" s="157">
        <f>H253*-1</f>
        <v>0</v>
      </c>
      <c r="I252" s="157">
        <f>I253*-1</f>
        <v>0</v>
      </c>
      <c r="J252" s="157">
        <f t="shared" si="333"/>
        <v>0</v>
      </c>
      <c r="K252" s="157">
        <f>K253*-1</f>
        <v>0</v>
      </c>
      <c r="L252" s="157">
        <f>L253*-1</f>
        <v>0</v>
      </c>
      <c r="M252" s="156">
        <f t="shared" si="274"/>
        <v>0</v>
      </c>
      <c r="N252" s="157">
        <f t="shared" si="272"/>
        <v>0</v>
      </c>
      <c r="O252" s="157">
        <f>O253*-1</f>
        <v>0</v>
      </c>
      <c r="P252" s="158">
        <f t="shared" si="275"/>
        <v>0</v>
      </c>
      <c r="Q252" s="157">
        <f t="shared" si="334"/>
        <v>0</v>
      </c>
      <c r="R252" s="157">
        <f>R253*-1</f>
        <v>0</v>
      </c>
      <c r="S252" s="157">
        <f>S253*-1</f>
        <v>0</v>
      </c>
      <c r="T252" s="157">
        <f>T253*-1</f>
        <v>0</v>
      </c>
      <c r="U252" s="157">
        <f t="shared" si="335"/>
        <v>0</v>
      </c>
      <c r="V252" s="157">
        <f>V253*-1</f>
        <v>0</v>
      </c>
      <c r="W252" s="157">
        <f>W253*-1</f>
        <v>0</v>
      </c>
      <c r="X252" s="158">
        <f t="shared" si="276"/>
        <v>0</v>
      </c>
      <c r="Y252" s="157">
        <f t="shared" si="277"/>
        <v>0</v>
      </c>
      <c r="Z252" s="157">
        <f t="shared" ref="Z252:AF252" si="353">Z253*-1</f>
        <v>0</v>
      </c>
      <c r="AA252" s="157">
        <f t="shared" si="353"/>
        <v>0</v>
      </c>
      <c r="AB252" s="157">
        <f t="shared" si="353"/>
        <v>0</v>
      </c>
      <c r="AC252" s="157">
        <f t="shared" si="353"/>
        <v>0</v>
      </c>
      <c r="AD252" s="157">
        <f t="shared" si="353"/>
        <v>0</v>
      </c>
      <c r="AE252" s="157">
        <f t="shared" si="353"/>
        <v>0</v>
      </c>
      <c r="AF252" s="157">
        <f t="shared" si="353"/>
        <v>0</v>
      </c>
      <c r="AG252" s="157">
        <f t="shared" si="265"/>
        <v>0</v>
      </c>
      <c r="AH252" s="157">
        <f>AH253*-1</f>
        <v>0</v>
      </c>
      <c r="AI252" s="157">
        <f>AI253*-1</f>
        <v>0</v>
      </c>
      <c r="AJ252" s="157">
        <f t="shared" si="266"/>
        <v>0</v>
      </c>
      <c r="AK252" s="157">
        <f>AK253*-1</f>
        <v>0</v>
      </c>
      <c r="AL252" s="157">
        <f>AL253*-1</f>
        <v>0</v>
      </c>
      <c r="AM252" s="157">
        <f>AM253*-1</f>
        <v>0</v>
      </c>
      <c r="AN252" s="158">
        <f t="shared" si="278"/>
        <v>0</v>
      </c>
      <c r="AO252" s="157">
        <f t="shared" ref="AO252:AO254" si="354">SUM(AP252)</f>
        <v>0</v>
      </c>
      <c r="AP252" s="157">
        <f>AP253*-1</f>
        <v>0</v>
      </c>
      <c r="AQ252" s="157">
        <f t="shared" si="344"/>
        <v>0</v>
      </c>
      <c r="AR252" s="157">
        <f>AR253*-1</f>
        <v>0</v>
      </c>
      <c r="AS252" s="157">
        <f>AS253*-1</f>
        <v>0</v>
      </c>
      <c r="AT252" s="157">
        <f>AT253*-1</f>
        <v>0</v>
      </c>
      <c r="AU252" s="157">
        <f t="shared" si="345"/>
        <v>0</v>
      </c>
      <c r="AV252" s="157">
        <f>AV253*-1</f>
        <v>0</v>
      </c>
      <c r="AW252" s="157">
        <f>AW253*-1</f>
        <v>0</v>
      </c>
      <c r="AX252" s="157">
        <f>AX253*-1</f>
        <v>0</v>
      </c>
      <c r="AY252" s="157">
        <f t="shared" si="337"/>
        <v>0</v>
      </c>
      <c r="AZ252" s="157">
        <f>AZ253*-1</f>
        <v>0</v>
      </c>
      <c r="BA252" s="157">
        <f t="shared" si="337"/>
        <v>0</v>
      </c>
      <c r="BB252" s="157">
        <f>BB253*-1</f>
        <v>0</v>
      </c>
      <c r="BC252" s="158">
        <f t="shared" si="338"/>
        <v>0</v>
      </c>
      <c r="BD252" s="157">
        <f>SUM(BE252:BF252)</f>
        <v>0</v>
      </c>
      <c r="BE252" s="157">
        <f>BE253*-1</f>
        <v>0</v>
      </c>
      <c r="BF252" s="157">
        <f>BF253*-1</f>
        <v>0</v>
      </c>
      <c r="BG252" s="157">
        <f t="shared" si="346"/>
        <v>0</v>
      </c>
      <c r="BH252" s="157">
        <f>BH253*-1</f>
        <v>0</v>
      </c>
      <c r="BI252" s="157">
        <f>BI253*-1</f>
        <v>0</v>
      </c>
      <c r="BJ252" s="157">
        <f>BJ253*-1</f>
        <v>0</v>
      </c>
      <c r="BK252" s="157">
        <f t="shared" si="280"/>
        <v>0</v>
      </c>
      <c r="BL252" s="157">
        <f>BL253*-1</f>
        <v>0</v>
      </c>
      <c r="BM252" s="157">
        <f t="shared" si="347"/>
        <v>0</v>
      </c>
      <c r="BN252" s="157">
        <f>BN253*-1</f>
        <v>0</v>
      </c>
      <c r="BO252" s="157">
        <f>BO253*-1</f>
        <v>0</v>
      </c>
      <c r="BP252" s="157">
        <f>BP253*-1</f>
        <v>0</v>
      </c>
      <c r="BQ252" s="157">
        <f t="shared" si="348"/>
        <v>0</v>
      </c>
      <c r="BR252" s="157">
        <f>BR253*-1</f>
        <v>0</v>
      </c>
      <c r="BS252" s="157">
        <f>BS253*-1</f>
        <v>0</v>
      </c>
      <c r="BT252" s="157">
        <f>BT253*-1</f>
        <v>0</v>
      </c>
      <c r="BU252" s="157">
        <f>BU253*-1</f>
        <v>0</v>
      </c>
      <c r="BV252" s="158">
        <f t="shared" si="281"/>
        <v>0</v>
      </c>
      <c r="BW252" s="157">
        <f t="shared" si="268"/>
        <v>0</v>
      </c>
      <c r="BX252" s="157">
        <f>BX253*-1</f>
        <v>0</v>
      </c>
      <c r="BY252" s="158">
        <f t="shared" si="282"/>
        <v>0</v>
      </c>
      <c r="BZ252" s="157">
        <f t="shared" si="349"/>
        <v>0</v>
      </c>
      <c r="CA252" s="157">
        <f>CA253*-1</f>
        <v>0</v>
      </c>
      <c r="CB252" s="157">
        <f>CB253*-1</f>
        <v>0</v>
      </c>
      <c r="CC252" s="157">
        <f>CC253*-1</f>
        <v>0</v>
      </c>
      <c r="CD252" s="157">
        <f t="shared" si="283"/>
        <v>0</v>
      </c>
      <c r="CE252" s="157">
        <f>CE253*-1</f>
        <v>0</v>
      </c>
      <c r="CF252" s="157">
        <f t="shared" si="269"/>
        <v>0</v>
      </c>
      <c r="CG252" s="157">
        <f>CG253*-1</f>
        <v>0</v>
      </c>
      <c r="CH252" s="157">
        <f>CH253*-1</f>
        <v>0</v>
      </c>
      <c r="CI252" s="157">
        <f t="shared" si="341"/>
        <v>0</v>
      </c>
      <c r="CJ252" s="157">
        <f>CJ253*-1</f>
        <v>0</v>
      </c>
      <c r="CK252" s="157">
        <f t="shared" si="350"/>
        <v>0</v>
      </c>
      <c r="CL252" s="157">
        <f>CL253*-1</f>
        <v>0</v>
      </c>
      <c r="CM252" s="157">
        <f>CM253*-1</f>
        <v>0</v>
      </c>
      <c r="CN252" s="157">
        <f>CN253*-1</f>
        <v>0</v>
      </c>
      <c r="CO252" s="137"/>
      <c r="CP252" s="137"/>
    </row>
    <row r="253" spans="1:94" ht="20.100000000000001" customHeight="1" outlineLevel="3" thickBot="1" x14ac:dyDescent="0.3">
      <c r="A253" s="111"/>
      <c r="B253" s="111"/>
      <c r="C253" s="112"/>
      <c r="D253" s="113">
        <v>4990</v>
      </c>
      <c r="E253" s="135" t="s">
        <v>132</v>
      </c>
      <c r="F253" s="158">
        <f t="shared" si="271"/>
        <v>0</v>
      </c>
      <c r="G253" s="159">
        <f t="shared" si="332"/>
        <v>0</v>
      </c>
      <c r="H253" s="160"/>
      <c r="I253" s="160"/>
      <c r="J253" s="159">
        <f t="shared" si="333"/>
        <v>0</v>
      </c>
      <c r="K253" s="160"/>
      <c r="L253" s="160"/>
      <c r="M253" s="158">
        <f t="shared" si="274"/>
        <v>0</v>
      </c>
      <c r="N253" s="159">
        <f t="shared" si="272"/>
        <v>0</v>
      </c>
      <c r="O253" s="160"/>
      <c r="P253" s="158">
        <f t="shared" si="275"/>
        <v>0</v>
      </c>
      <c r="Q253" s="159">
        <f t="shared" si="334"/>
        <v>0</v>
      </c>
      <c r="R253" s="160"/>
      <c r="S253" s="160"/>
      <c r="T253" s="160"/>
      <c r="U253" s="159">
        <f t="shared" si="335"/>
        <v>0</v>
      </c>
      <c r="V253" s="160"/>
      <c r="W253" s="160"/>
      <c r="X253" s="158">
        <f t="shared" si="276"/>
        <v>0</v>
      </c>
      <c r="Y253" s="159">
        <f t="shared" si="277"/>
        <v>0</v>
      </c>
      <c r="Z253" s="160"/>
      <c r="AA253" s="160"/>
      <c r="AB253" s="160"/>
      <c r="AC253" s="160"/>
      <c r="AD253" s="160"/>
      <c r="AE253" s="160"/>
      <c r="AF253" s="160"/>
      <c r="AG253" s="159">
        <f t="shared" si="265"/>
        <v>0</v>
      </c>
      <c r="AH253" s="160"/>
      <c r="AI253" s="160"/>
      <c r="AJ253" s="159">
        <f t="shared" si="266"/>
        <v>0</v>
      </c>
      <c r="AK253" s="160"/>
      <c r="AL253" s="160"/>
      <c r="AM253" s="160"/>
      <c r="AN253" s="158">
        <f t="shared" si="278"/>
        <v>0</v>
      </c>
      <c r="AO253" s="159">
        <f t="shared" si="354"/>
        <v>0</v>
      </c>
      <c r="AP253" s="160"/>
      <c r="AQ253" s="159">
        <f t="shared" si="344"/>
        <v>0</v>
      </c>
      <c r="AR253" s="160"/>
      <c r="AS253" s="160"/>
      <c r="AT253" s="160"/>
      <c r="AU253" s="159">
        <f t="shared" si="345"/>
        <v>0</v>
      </c>
      <c r="AV253" s="160"/>
      <c r="AW253" s="160"/>
      <c r="AX253" s="160"/>
      <c r="AY253" s="159">
        <f t="shared" si="337"/>
        <v>0</v>
      </c>
      <c r="AZ253" s="160"/>
      <c r="BA253" s="159">
        <f t="shared" si="337"/>
        <v>0</v>
      </c>
      <c r="BB253" s="160"/>
      <c r="BC253" s="158">
        <f t="shared" si="338"/>
        <v>0</v>
      </c>
      <c r="BD253" s="159">
        <f t="shared" si="279"/>
        <v>0</v>
      </c>
      <c r="BE253" s="160"/>
      <c r="BF253" s="160"/>
      <c r="BG253" s="159">
        <f t="shared" si="346"/>
        <v>0</v>
      </c>
      <c r="BH253" s="160"/>
      <c r="BI253" s="160"/>
      <c r="BJ253" s="160"/>
      <c r="BK253" s="159">
        <f t="shared" si="280"/>
        <v>0</v>
      </c>
      <c r="BL253" s="160"/>
      <c r="BM253" s="159">
        <f t="shared" si="347"/>
        <v>0</v>
      </c>
      <c r="BN253" s="160"/>
      <c r="BO253" s="160"/>
      <c r="BP253" s="160"/>
      <c r="BQ253" s="159">
        <f t="shared" si="348"/>
        <v>0</v>
      </c>
      <c r="BR253" s="160"/>
      <c r="BS253" s="160"/>
      <c r="BT253" s="160"/>
      <c r="BU253" s="160"/>
      <c r="BV253" s="158">
        <f t="shared" si="281"/>
        <v>0</v>
      </c>
      <c r="BW253" s="159">
        <f t="shared" si="268"/>
        <v>0</v>
      </c>
      <c r="BX253" s="160"/>
      <c r="BY253" s="158">
        <f t="shared" si="282"/>
        <v>0</v>
      </c>
      <c r="BZ253" s="159">
        <f t="shared" si="349"/>
        <v>0</v>
      </c>
      <c r="CA253" s="160"/>
      <c r="CB253" s="160"/>
      <c r="CC253" s="160"/>
      <c r="CD253" s="159">
        <f t="shared" si="283"/>
        <v>0</v>
      </c>
      <c r="CE253" s="160"/>
      <c r="CF253" s="159">
        <f t="shared" si="269"/>
        <v>0</v>
      </c>
      <c r="CG253" s="160"/>
      <c r="CH253" s="160"/>
      <c r="CI253" s="159">
        <f t="shared" si="341"/>
        <v>0</v>
      </c>
      <c r="CJ253" s="160"/>
      <c r="CK253" s="157">
        <f t="shared" si="350"/>
        <v>0</v>
      </c>
      <c r="CL253" s="160"/>
      <c r="CM253" s="160"/>
      <c r="CN253" s="160"/>
      <c r="CO253" s="149"/>
      <c r="CP253" s="149"/>
    </row>
    <row r="254" spans="1:94" ht="20.100000000000001" customHeight="1" x14ac:dyDescent="0.25">
      <c r="A254" s="52">
        <v>9</v>
      </c>
      <c r="B254" s="52"/>
      <c r="C254" s="52"/>
      <c r="D254" s="52"/>
      <c r="E254" s="56" t="s">
        <v>220</v>
      </c>
      <c r="F254" s="163">
        <f t="shared" si="271"/>
        <v>0</v>
      </c>
      <c r="G254" s="163">
        <f t="shared" si="332"/>
        <v>0</v>
      </c>
      <c r="H254" s="163">
        <f t="shared" ref="H254:I256" si="355">H255</f>
        <v>0</v>
      </c>
      <c r="I254" s="163">
        <f t="shared" si="355"/>
        <v>0</v>
      </c>
      <c r="J254" s="163">
        <f t="shared" si="333"/>
        <v>0</v>
      </c>
      <c r="K254" s="163">
        <f t="shared" ref="K254:L256" si="356">K255</f>
        <v>0</v>
      </c>
      <c r="L254" s="163">
        <f t="shared" si="356"/>
        <v>0</v>
      </c>
      <c r="M254" s="163">
        <f t="shared" si="274"/>
        <v>0</v>
      </c>
      <c r="N254" s="163">
        <f t="shared" si="272"/>
        <v>0</v>
      </c>
      <c r="O254" s="163">
        <f t="shared" ref="O254:O255" si="357">O255</f>
        <v>0</v>
      </c>
      <c r="P254" s="163">
        <f t="shared" si="275"/>
        <v>0</v>
      </c>
      <c r="Q254" s="163">
        <f t="shared" si="334"/>
        <v>0</v>
      </c>
      <c r="R254" s="163">
        <f t="shared" ref="R254:T256" si="358">R255</f>
        <v>0</v>
      </c>
      <c r="S254" s="163">
        <f t="shared" si="358"/>
        <v>0</v>
      </c>
      <c r="T254" s="163">
        <f t="shared" si="358"/>
        <v>0</v>
      </c>
      <c r="U254" s="163">
        <f t="shared" si="335"/>
        <v>0</v>
      </c>
      <c r="V254" s="163">
        <f t="shared" ref="V254:W256" si="359">V255</f>
        <v>0</v>
      </c>
      <c r="W254" s="163">
        <f t="shared" si="359"/>
        <v>0</v>
      </c>
      <c r="X254" s="163">
        <f t="shared" si="276"/>
        <v>0</v>
      </c>
      <c r="Y254" s="163">
        <f t="shared" si="277"/>
        <v>0</v>
      </c>
      <c r="Z254" s="163">
        <f t="shared" ref="Z254:AF256" si="360">Z255</f>
        <v>0</v>
      </c>
      <c r="AA254" s="163">
        <f t="shared" si="360"/>
        <v>0</v>
      </c>
      <c r="AB254" s="163">
        <f t="shared" si="360"/>
        <v>0</v>
      </c>
      <c r="AC254" s="163">
        <f t="shared" si="360"/>
        <v>0</v>
      </c>
      <c r="AD254" s="163">
        <f t="shared" si="360"/>
        <v>0</v>
      </c>
      <c r="AE254" s="163">
        <f t="shared" si="360"/>
        <v>0</v>
      </c>
      <c r="AF254" s="163">
        <f t="shared" si="360"/>
        <v>0</v>
      </c>
      <c r="AG254" s="163">
        <f t="shared" si="265"/>
        <v>0</v>
      </c>
      <c r="AH254" s="163">
        <f t="shared" ref="AH254:AI256" si="361">AH255</f>
        <v>0</v>
      </c>
      <c r="AI254" s="163">
        <f t="shared" si="361"/>
        <v>0</v>
      </c>
      <c r="AJ254" s="163">
        <f t="shared" si="266"/>
        <v>0</v>
      </c>
      <c r="AK254" s="163">
        <f t="shared" ref="AK254:AM256" si="362">AK255</f>
        <v>0</v>
      </c>
      <c r="AL254" s="163">
        <f t="shared" si="362"/>
        <v>0</v>
      </c>
      <c r="AM254" s="163">
        <f t="shared" si="362"/>
        <v>0</v>
      </c>
      <c r="AN254" s="163">
        <f t="shared" si="278"/>
        <v>0</v>
      </c>
      <c r="AO254" s="163">
        <f t="shared" si="354"/>
        <v>0</v>
      </c>
      <c r="AP254" s="163">
        <f>AP255</f>
        <v>0</v>
      </c>
      <c r="AQ254" s="163">
        <f t="shared" si="344"/>
        <v>0</v>
      </c>
      <c r="AR254" s="163">
        <f t="shared" ref="AR254:AT255" si="363">AR255</f>
        <v>0</v>
      </c>
      <c r="AS254" s="163">
        <f t="shared" si="363"/>
        <v>0</v>
      </c>
      <c r="AT254" s="163">
        <f t="shared" si="363"/>
        <v>0</v>
      </c>
      <c r="AU254" s="163">
        <f t="shared" si="345"/>
        <v>0</v>
      </c>
      <c r="AV254" s="163">
        <f t="shared" ref="AV254:AX255" si="364">AV255</f>
        <v>0</v>
      </c>
      <c r="AW254" s="163">
        <f t="shared" si="364"/>
        <v>0</v>
      </c>
      <c r="AX254" s="163">
        <f t="shared" si="364"/>
        <v>0</v>
      </c>
      <c r="AY254" s="163">
        <f t="shared" si="337"/>
        <v>0</v>
      </c>
      <c r="AZ254" s="163">
        <f>AZ255</f>
        <v>0</v>
      </c>
      <c r="BA254" s="163">
        <f t="shared" si="337"/>
        <v>0</v>
      </c>
      <c r="BB254" s="163">
        <f>BB255</f>
        <v>0</v>
      </c>
      <c r="BC254" s="163">
        <f>BD254+BG254+BM254+BQ254+BK254</f>
        <v>0</v>
      </c>
      <c r="BD254" s="163">
        <f>SUM(BE254:BF254)</f>
        <v>0</v>
      </c>
      <c r="BE254" s="163">
        <f t="shared" ref="BE254:BF256" si="365">BE255</f>
        <v>0</v>
      </c>
      <c r="BF254" s="163">
        <f t="shared" si="365"/>
        <v>0</v>
      </c>
      <c r="BG254" s="163">
        <f t="shared" si="346"/>
        <v>0</v>
      </c>
      <c r="BH254" s="163">
        <f t="shared" ref="BH254:BJ255" si="366">BH255</f>
        <v>0</v>
      </c>
      <c r="BI254" s="163">
        <f t="shared" si="366"/>
        <v>0</v>
      </c>
      <c r="BJ254" s="163">
        <f t="shared" si="366"/>
        <v>0</v>
      </c>
      <c r="BK254" s="163">
        <f t="shared" si="280"/>
        <v>0</v>
      </c>
      <c r="BL254" s="163">
        <f>BL255</f>
        <v>0</v>
      </c>
      <c r="BM254" s="163">
        <f t="shared" si="347"/>
        <v>0</v>
      </c>
      <c r="BN254" s="163">
        <f t="shared" ref="BN254:BP255" si="367">BN255</f>
        <v>0</v>
      </c>
      <c r="BO254" s="163">
        <f t="shared" si="367"/>
        <v>0</v>
      </c>
      <c r="BP254" s="163">
        <f t="shared" si="367"/>
        <v>0</v>
      </c>
      <c r="BQ254" s="163">
        <f t="shared" si="348"/>
        <v>0</v>
      </c>
      <c r="BR254" s="163">
        <f t="shared" ref="BR254:BU255" si="368">BR255</f>
        <v>0</v>
      </c>
      <c r="BS254" s="163">
        <f t="shared" si="368"/>
        <v>0</v>
      </c>
      <c r="BT254" s="163">
        <f t="shared" si="368"/>
        <v>0</v>
      </c>
      <c r="BU254" s="163">
        <f t="shared" si="368"/>
        <v>0</v>
      </c>
      <c r="BV254" s="163">
        <f t="shared" si="281"/>
        <v>0</v>
      </c>
      <c r="BW254" s="163">
        <f t="shared" si="268"/>
        <v>0</v>
      </c>
      <c r="BX254" s="163">
        <f>BX255</f>
        <v>0</v>
      </c>
      <c r="BY254" s="163">
        <f t="shared" si="282"/>
        <v>0</v>
      </c>
      <c r="BZ254" s="163">
        <f t="shared" si="349"/>
        <v>0</v>
      </c>
      <c r="CA254" s="163">
        <f t="shared" ref="CA254:CC255" si="369">CA255</f>
        <v>0</v>
      </c>
      <c r="CB254" s="163">
        <f t="shared" si="369"/>
        <v>0</v>
      </c>
      <c r="CC254" s="163">
        <f t="shared" si="369"/>
        <v>0</v>
      </c>
      <c r="CD254" s="163">
        <f t="shared" si="283"/>
        <v>0</v>
      </c>
      <c r="CE254" s="163">
        <f>CE255</f>
        <v>0</v>
      </c>
      <c r="CF254" s="163">
        <f t="shared" si="269"/>
        <v>0</v>
      </c>
      <c r="CG254" s="163">
        <f t="shared" ref="CG254:CH256" si="370">CG255</f>
        <v>0</v>
      </c>
      <c r="CH254" s="163">
        <f t="shared" si="370"/>
        <v>0</v>
      </c>
      <c r="CI254" s="163">
        <f t="shared" si="341"/>
        <v>0</v>
      </c>
      <c r="CJ254" s="163">
        <f>CJ255</f>
        <v>0</v>
      </c>
      <c r="CK254" s="163">
        <f t="shared" si="350"/>
        <v>0</v>
      </c>
      <c r="CL254" s="163">
        <f t="shared" ref="CL254:CN255" si="371">CL255</f>
        <v>0</v>
      </c>
      <c r="CM254" s="163">
        <f t="shared" si="371"/>
        <v>0</v>
      </c>
      <c r="CN254" s="163">
        <f t="shared" si="371"/>
        <v>0</v>
      </c>
      <c r="CO254" s="136">
        <f>SUM(CP254:CP254)</f>
        <v>0</v>
      </c>
      <c r="CP254" s="162">
        <f>CP255</f>
        <v>0</v>
      </c>
    </row>
    <row r="255" spans="1:94" s="102" customFormat="1" ht="20.100000000000001" customHeight="1" outlineLevel="1" x14ac:dyDescent="0.25">
      <c r="A255" s="86"/>
      <c r="B255" s="86">
        <v>90</v>
      </c>
      <c r="C255" s="86"/>
      <c r="D255" s="86"/>
      <c r="E255" s="35" t="s">
        <v>221</v>
      </c>
      <c r="F255" s="153">
        <f t="shared" si="271"/>
        <v>0</v>
      </c>
      <c r="G255" s="154">
        <f t="shared" si="332"/>
        <v>0</v>
      </c>
      <c r="H255" s="154">
        <f t="shared" si="355"/>
        <v>0</v>
      </c>
      <c r="I255" s="154">
        <f t="shared" si="355"/>
        <v>0</v>
      </c>
      <c r="J255" s="154">
        <f t="shared" si="333"/>
        <v>0</v>
      </c>
      <c r="K255" s="154">
        <f t="shared" si="356"/>
        <v>0</v>
      </c>
      <c r="L255" s="154">
        <f t="shared" si="356"/>
        <v>0</v>
      </c>
      <c r="M255" s="153">
        <f t="shared" si="274"/>
        <v>0</v>
      </c>
      <c r="N255" s="154">
        <f t="shared" si="272"/>
        <v>0</v>
      </c>
      <c r="O255" s="154">
        <f t="shared" si="357"/>
        <v>0</v>
      </c>
      <c r="P255" s="155">
        <f t="shared" si="275"/>
        <v>0</v>
      </c>
      <c r="Q255" s="154">
        <f t="shared" si="334"/>
        <v>0</v>
      </c>
      <c r="R255" s="154">
        <f t="shared" si="358"/>
        <v>0</v>
      </c>
      <c r="S255" s="154">
        <f t="shared" si="358"/>
        <v>0</v>
      </c>
      <c r="T255" s="154">
        <f t="shared" si="358"/>
        <v>0</v>
      </c>
      <c r="U255" s="154">
        <f t="shared" si="335"/>
        <v>0</v>
      </c>
      <c r="V255" s="154">
        <f t="shared" si="359"/>
        <v>0</v>
      </c>
      <c r="W255" s="154">
        <f t="shared" si="359"/>
        <v>0</v>
      </c>
      <c r="X255" s="155">
        <f t="shared" si="276"/>
        <v>0</v>
      </c>
      <c r="Y255" s="154">
        <f t="shared" si="277"/>
        <v>0</v>
      </c>
      <c r="Z255" s="154">
        <f t="shared" si="360"/>
        <v>0</v>
      </c>
      <c r="AA255" s="154">
        <f t="shared" si="360"/>
        <v>0</v>
      </c>
      <c r="AB255" s="154">
        <f t="shared" si="360"/>
        <v>0</v>
      </c>
      <c r="AC255" s="154">
        <f t="shared" si="360"/>
        <v>0</v>
      </c>
      <c r="AD255" s="154">
        <f t="shared" si="360"/>
        <v>0</v>
      </c>
      <c r="AE255" s="154">
        <f t="shared" si="360"/>
        <v>0</v>
      </c>
      <c r="AF255" s="154">
        <f t="shared" si="360"/>
        <v>0</v>
      </c>
      <c r="AG255" s="154">
        <f t="shared" si="265"/>
        <v>0</v>
      </c>
      <c r="AH255" s="154">
        <f t="shared" si="361"/>
        <v>0</v>
      </c>
      <c r="AI255" s="154">
        <f t="shared" si="361"/>
        <v>0</v>
      </c>
      <c r="AJ255" s="154">
        <f t="shared" si="266"/>
        <v>0</v>
      </c>
      <c r="AK255" s="154">
        <f t="shared" si="362"/>
        <v>0</v>
      </c>
      <c r="AL255" s="154">
        <f t="shared" si="362"/>
        <v>0</v>
      </c>
      <c r="AM255" s="154">
        <f t="shared" si="362"/>
        <v>0</v>
      </c>
      <c r="AN255" s="155">
        <f t="shared" si="278"/>
        <v>0</v>
      </c>
      <c r="AO255" s="154">
        <f t="shared" ref="AO255" si="372">SUM(AP255)</f>
        <v>0</v>
      </c>
      <c r="AP255" s="154">
        <f>AP256</f>
        <v>0</v>
      </c>
      <c r="AQ255" s="154">
        <f t="shared" si="344"/>
        <v>0</v>
      </c>
      <c r="AR255" s="154">
        <f t="shared" si="363"/>
        <v>0</v>
      </c>
      <c r="AS255" s="154">
        <f t="shared" si="363"/>
        <v>0</v>
      </c>
      <c r="AT255" s="154">
        <f t="shared" si="363"/>
        <v>0</v>
      </c>
      <c r="AU255" s="154">
        <f t="shared" si="345"/>
        <v>0</v>
      </c>
      <c r="AV255" s="154">
        <f t="shared" si="364"/>
        <v>0</v>
      </c>
      <c r="AW255" s="154">
        <f t="shared" si="364"/>
        <v>0</v>
      </c>
      <c r="AX255" s="154">
        <f t="shared" si="364"/>
        <v>0</v>
      </c>
      <c r="AY255" s="154">
        <f t="shared" si="337"/>
        <v>0</v>
      </c>
      <c r="AZ255" s="154">
        <f>AZ256</f>
        <v>0</v>
      </c>
      <c r="BA255" s="154">
        <f t="shared" si="337"/>
        <v>0</v>
      </c>
      <c r="BB255" s="154">
        <f>BB256</f>
        <v>0</v>
      </c>
      <c r="BC255" s="155">
        <f>BD255+BG255+BM255+BQ255</f>
        <v>0</v>
      </c>
      <c r="BD255" s="154">
        <f t="shared" si="279"/>
        <v>0</v>
      </c>
      <c r="BE255" s="154">
        <f t="shared" si="365"/>
        <v>0</v>
      </c>
      <c r="BF255" s="154">
        <f t="shared" si="365"/>
        <v>0</v>
      </c>
      <c r="BG255" s="154">
        <f t="shared" si="346"/>
        <v>0</v>
      </c>
      <c r="BH255" s="154">
        <f t="shared" si="366"/>
        <v>0</v>
      </c>
      <c r="BI255" s="154">
        <f t="shared" si="366"/>
        <v>0</v>
      </c>
      <c r="BJ255" s="154">
        <f t="shared" si="366"/>
        <v>0</v>
      </c>
      <c r="BK255" s="154">
        <f t="shared" si="280"/>
        <v>0</v>
      </c>
      <c r="BL255" s="154">
        <f>BL256</f>
        <v>0</v>
      </c>
      <c r="BM255" s="154">
        <f t="shared" si="347"/>
        <v>0</v>
      </c>
      <c r="BN255" s="154">
        <f t="shared" si="367"/>
        <v>0</v>
      </c>
      <c r="BO255" s="154">
        <f t="shared" si="367"/>
        <v>0</v>
      </c>
      <c r="BP255" s="154">
        <f t="shared" si="367"/>
        <v>0</v>
      </c>
      <c r="BQ255" s="154">
        <f t="shared" si="348"/>
        <v>0</v>
      </c>
      <c r="BR255" s="154">
        <f t="shared" si="368"/>
        <v>0</v>
      </c>
      <c r="BS255" s="154">
        <f t="shared" si="368"/>
        <v>0</v>
      </c>
      <c r="BT255" s="154">
        <f t="shared" si="368"/>
        <v>0</v>
      </c>
      <c r="BU255" s="154">
        <f t="shared" si="368"/>
        <v>0</v>
      </c>
      <c r="BV255" s="155">
        <f t="shared" si="281"/>
        <v>0</v>
      </c>
      <c r="BW255" s="154">
        <f t="shared" si="268"/>
        <v>0</v>
      </c>
      <c r="BX255" s="154">
        <f>BX256</f>
        <v>0</v>
      </c>
      <c r="BY255" s="155">
        <f t="shared" si="282"/>
        <v>0</v>
      </c>
      <c r="BZ255" s="154">
        <f t="shared" si="349"/>
        <v>0</v>
      </c>
      <c r="CA255" s="154">
        <f t="shared" si="369"/>
        <v>0</v>
      </c>
      <c r="CB255" s="154">
        <f t="shared" si="369"/>
        <v>0</v>
      </c>
      <c r="CC255" s="154">
        <f t="shared" si="369"/>
        <v>0</v>
      </c>
      <c r="CD255" s="154">
        <f t="shared" si="283"/>
        <v>0</v>
      </c>
      <c r="CE255" s="154">
        <f>CE256</f>
        <v>0</v>
      </c>
      <c r="CF255" s="154">
        <f t="shared" si="269"/>
        <v>0</v>
      </c>
      <c r="CG255" s="154">
        <f t="shared" si="370"/>
        <v>0</v>
      </c>
      <c r="CH255" s="154">
        <f t="shared" si="370"/>
        <v>0</v>
      </c>
      <c r="CI255" s="154">
        <f t="shared" si="341"/>
        <v>0</v>
      </c>
      <c r="CJ255" s="154">
        <f>CJ256</f>
        <v>0</v>
      </c>
      <c r="CK255" s="154">
        <f t="shared" si="350"/>
        <v>0</v>
      </c>
      <c r="CL255" s="154">
        <f t="shared" si="371"/>
        <v>0</v>
      </c>
      <c r="CM255" s="154">
        <f t="shared" si="371"/>
        <v>0</v>
      </c>
      <c r="CN255" s="154">
        <f t="shared" si="371"/>
        <v>0</v>
      </c>
      <c r="CO255" s="138"/>
      <c r="CP255" s="154">
        <f>CP256</f>
        <v>0</v>
      </c>
    </row>
    <row r="256" spans="1:94" s="102" customFormat="1" ht="20.100000000000001" customHeight="1" outlineLevel="2" x14ac:dyDescent="0.25">
      <c r="A256" s="61"/>
      <c r="B256" s="61"/>
      <c r="C256" s="61">
        <v>900</v>
      </c>
      <c r="D256" s="61"/>
      <c r="E256" s="62" t="s">
        <v>222</v>
      </c>
      <c r="F256" s="156">
        <f t="shared" si="271"/>
        <v>0</v>
      </c>
      <c r="G256" s="161">
        <f t="shared" si="332"/>
        <v>0</v>
      </c>
      <c r="H256" s="157">
        <f t="shared" si="355"/>
        <v>0</v>
      </c>
      <c r="I256" s="157">
        <f t="shared" si="355"/>
        <v>0</v>
      </c>
      <c r="J256" s="157">
        <f t="shared" si="333"/>
        <v>0</v>
      </c>
      <c r="K256" s="157">
        <f t="shared" si="356"/>
        <v>0</v>
      </c>
      <c r="L256" s="157">
        <f t="shared" si="356"/>
        <v>0</v>
      </c>
      <c r="M256" s="156">
        <f t="shared" si="274"/>
        <v>0</v>
      </c>
      <c r="N256" s="157">
        <f t="shared" si="272"/>
        <v>0</v>
      </c>
      <c r="O256" s="157">
        <f>O257</f>
        <v>0</v>
      </c>
      <c r="P256" s="158">
        <f t="shared" si="275"/>
        <v>0</v>
      </c>
      <c r="Q256" s="157">
        <f t="shared" si="334"/>
        <v>0</v>
      </c>
      <c r="R256" s="157">
        <f t="shared" si="358"/>
        <v>0</v>
      </c>
      <c r="S256" s="157">
        <f t="shared" si="358"/>
        <v>0</v>
      </c>
      <c r="T256" s="157">
        <f t="shared" si="358"/>
        <v>0</v>
      </c>
      <c r="U256" s="157">
        <f t="shared" si="335"/>
        <v>0</v>
      </c>
      <c r="V256" s="157">
        <f t="shared" si="359"/>
        <v>0</v>
      </c>
      <c r="W256" s="157">
        <f t="shared" si="359"/>
        <v>0</v>
      </c>
      <c r="X256" s="158">
        <f t="shared" si="276"/>
        <v>0</v>
      </c>
      <c r="Y256" s="157">
        <f t="shared" si="277"/>
        <v>0</v>
      </c>
      <c r="Z256" s="157">
        <f t="shared" si="360"/>
        <v>0</v>
      </c>
      <c r="AA256" s="157">
        <f t="shared" si="360"/>
        <v>0</v>
      </c>
      <c r="AB256" s="157">
        <f t="shared" si="360"/>
        <v>0</v>
      </c>
      <c r="AC256" s="157">
        <f t="shared" si="360"/>
        <v>0</v>
      </c>
      <c r="AD256" s="157">
        <f t="shared" si="360"/>
        <v>0</v>
      </c>
      <c r="AE256" s="157">
        <f t="shared" si="360"/>
        <v>0</v>
      </c>
      <c r="AF256" s="157">
        <f t="shared" si="360"/>
        <v>0</v>
      </c>
      <c r="AG256" s="157">
        <f t="shared" si="265"/>
        <v>0</v>
      </c>
      <c r="AH256" s="157">
        <f t="shared" si="361"/>
        <v>0</v>
      </c>
      <c r="AI256" s="157">
        <f t="shared" si="361"/>
        <v>0</v>
      </c>
      <c r="AJ256" s="157">
        <f t="shared" si="266"/>
        <v>0</v>
      </c>
      <c r="AK256" s="157">
        <f t="shared" si="362"/>
        <v>0</v>
      </c>
      <c r="AL256" s="157">
        <f t="shared" si="362"/>
        <v>0</v>
      </c>
      <c r="AM256" s="157">
        <f t="shared" si="362"/>
        <v>0</v>
      </c>
      <c r="AN256" s="158">
        <f t="shared" si="278"/>
        <v>0</v>
      </c>
      <c r="AO256" s="157">
        <f t="shared" ref="AO256" si="373">SUM(AP256)</f>
        <v>0</v>
      </c>
      <c r="AP256" s="157">
        <f>AP257</f>
        <v>0</v>
      </c>
      <c r="AQ256" s="157">
        <f t="shared" si="344"/>
        <v>0</v>
      </c>
      <c r="AR256" s="157">
        <f>AR257</f>
        <v>0</v>
      </c>
      <c r="AS256" s="157">
        <f>AS257</f>
        <v>0</v>
      </c>
      <c r="AT256" s="157">
        <f>AT257</f>
        <v>0</v>
      </c>
      <c r="AU256" s="157">
        <f t="shared" si="345"/>
        <v>0</v>
      </c>
      <c r="AV256" s="157">
        <f>AV257</f>
        <v>0</v>
      </c>
      <c r="AW256" s="157">
        <f>AW257</f>
        <v>0</v>
      </c>
      <c r="AX256" s="157">
        <f>AX257</f>
        <v>0</v>
      </c>
      <c r="AY256" s="157">
        <f t="shared" si="337"/>
        <v>0</v>
      </c>
      <c r="AZ256" s="157">
        <f>AZ257</f>
        <v>0</v>
      </c>
      <c r="BA256" s="157">
        <f t="shared" si="337"/>
        <v>0</v>
      </c>
      <c r="BB256" s="157">
        <f>BB257</f>
        <v>0</v>
      </c>
      <c r="BC256" s="158">
        <f>BD256+BG256+BM256+BQ256</f>
        <v>0</v>
      </c>
      <c r="BD256" s="157">
        <f t="shared" si="279"/>
        <v>0</v>
      </c>
      <c r="BE256" s="157">
        <f t="shared" si="365"/>
        <v>0</v>
      </c>
      <c r="BF256" s="157">
        <f t="shared" si="365"/>
        <v>0</v>
      </c>
      <c r="BG256" s="157">
        <f t="shared" si="346"/>
        <v>0</v>
      </c>
      <c r="BH256" s="157">
        <f>BH257</f>
        <v>0</v>
      </c>
      <c r="BI256" s="157">
        <f>BI257</f>
        <v>0</v>
      </c>
      <c r="BJ256" s="157">
        <f>BJ257</f>
        <v>0</v>
      </c>
      <c r="BK256" s="157">
        <f t="shared" si="280"/>
        <v>0</v>
      </c>
      <c r="BL256" s="157">
        <f>BL257</f>
        <v>0</v>
      </c>
      <c r="BM256" s="157">
        <f t="shared" si="347"/>
        <v>0</v>
      </c>
      <c r="BN256" s="157">
        <f>BN257</f>
        <v>0</v>
      </c>
      <c r="BO256" s="157">
        <f>BO257</f>
        <v>0</v>
      </c>
      <c r="BP256" s="157">
        <f>BP257</f>
        <v>0</v>
      </c>
      <c r="BQ256" s="157">
        <f t="shared" si="348"/>
        <v>0</v>
      </c>
      <c r="BR256" s="157">
        <f>BR257</f>
        <v>0</v>
      </c>
      <c r="BS256" s="157">
        <f>BS257</f>
        <v>0</v>
      </c>
      <c r="BT256" s="157">
        <f>BT257</f>
        <v>0</v>
      </c>
      <c r="BU256" s="157">
        <f>BU257</f>
        <v>0</v>
      </c>
      <c r="BV256" s="158">
        <f t="shared" si="281"/>
        <v>0</v>
      </c>
      <c r="BW256" s="157">
        <f t="shared" si="268"/>
        <v>0</v>
      </c>
      <c r="BX256" s="157">
        <f>BX257</f>
        <v>0</v>
      </c>
      <c r="BY256" s="158">
        <f t="shared" si="282"/>
        <v>0</v>
      </c>
      <c r="BZ256" s="157">
        <f>SUM(CA256:CC256)</f>
        <v>0</v>
      </c>
      <c r="CA256" s="157">
        <f>CA257</f>
        <v>0</v>
      </c>
      <c r="CB256" s="157">
        <f>CB257</f>
        <v>0</v>
      </c>
      <c r="CC256" s="157">
        <f>CC257</f>
        <v>0</v>
      </c>
      <c r="CD256" s="157">
        <f t="shared" si="283"/>
        <v>0</v>
      </c>
      <c r="CE256" s="157">
        <f>CE257</f>
        <v>0</v>
      </c>
      <c r="CF256" s="157">
        <f t="shared" si="269"/>
        <v>0</v>
      </c>
      <c r="CG256" s="157">
        <f t="shared" si="370"/>
        <v>0</v>
      </c>
      <c r="CH256" s="157">
        <f t="shared" si="370"/>
        <v>0</v>
      </c>
      <c r="CI256" s="157">
        <f t="shared" si="341"/>
        <v>0</v>
      </c>
      <c r="CJ256" s="157">
        <f>CJ257</f>
        <v>0</v>
      </c>
      <c r="CK256" s="157">
        <f t="shared" si="350"/>
        <v>0</v>
      </c>
      <c r="CL256" s="157">
        <f>CL257</f>
        <v>0</v>
      </c>
      <c r="CM256" s="157">
        <f>CM257</f>
        <v>0</v>
      </c>
      <c r="CN256" s="157">
        <f>CN257</f>
        <v>0</v>
      </c>
      <c r="CO256" s="137"/>
      <c r="CP256" s="157">
        <f>CP257</f>
        <v>0</v>
      </c>
    </row>
    <row r="257" spans="1:94" ht="20.100000000000001" customHeight="1" outlineLevel="3" x14ac:dyDescent="0.25">
      <c r="A257" s="66"/>
      <c r="B257" s="66"/>
      <c r="C257" s="67"/>
      <c r="D257" s="68">
        <v>9000</v>
      </c>
      <c r="E257" s="119" t="s">
        <v>898</v>
      </c>
      <c r="F257" s="158">
        <f t="shared" si="271"/>
        <v>0</v>
      </c>
      <c r="G257" s="159">
        <f t="shared" si="332"/>
        <v>0</v>
      </c>
      <c r="H257" s="164">
        <f>H6+H148</f>
        <v>0</v>
      </c>
      <c r="I257" s="164">
        <f>I6+I148</f>
        <v>0</v>
      </c>
      <c r="J257" s="159">
        <f t="shared" si="333"/>
        <v>0</v>
      </c>
      <c r="K257" s="164">
        <f>K6+K148</f>
        <v>0</v>
      </c>
      <c r="L257" s="164">
        <f>L6+L148</f>
        <v>0</v>
      </c>
      <c r="M257" s="158">
        <f t="shared" si="274"/>
        <v>0</v>
      </c>
      <c r="N257" s="159">
        <f t="shared" si="272"/>
        <v>0</v>
      </c>
      <c r="O257" s="164">
        <f>O6+O148</f>
        <v>0</v>
      </c>
      <c r="P257" s="158">
        <f t="shared" si="275"/>
        <v>0</v>
      </c>
      <c r="Q257" s="159">
        <f t="shared" si="334"/>
        <v>0</v>
      </c>
      <c r="R257" s="164">
        <f>R6+R148</f>
        <v>0</v>
      </c>
      <c r="S257" s="164">
        <f>S6+S148</f>
        <v>0</v>
      </c>
      <c r="T257" s="164">
        <f>T6+T148</f>
        <v>0</v>
      </c>
      <c r="U257" s="159">
        <f t="shared" si="335"/>
        <v>0</v>
      </c>
      <c r="V257" s="164">
        <f>V6+V148</f>
        <v>0</v>
      </c>
      <c r="W257" s="164">
        <f>W6+W148</f>
        <v>0</v>
      </c>
      <c r="X257" s="158">
        <f t="shared" si="276"/>
        <v>0</v>
      </c>
      <c r="Y257" s="159">
        <f t="shared" si="277"/>
        <v>0</v>
      </c>
      <c r="Z257" s="164">
        <f t="shared" ref="Z257:AF257" si="374">Z6+Z148</f>
        <v>0</v>
      </c>
      <c r="AA257" s="164">
        <f t="shared" si="374"/>
        <v>0</v>
      </c>
      <c r="AB257" s="164">
        <f t="shared" si="374"/>
        <v>0</v>
      </c>
      <c r="AC257" s="164">
        <f t="shared" si="374"/>
        <v>0</v>
      </c>
      <c r="AD257" s="164">
        <f t="shared" si="374"/>
        <v>0</v>
      </c>
      <c r="AE257" s="164">
        <f t="shared" si="374"/>
        <v>0</v>
      </c>
      <c r="AF257" s="164">
        <f t="shared" si="374"/>
        <v>0</v>
      </c>
      <c r="AG257" s="159">
        <f t="shared" si="265"/>
        <v>0</v>
      </c>
      <c r="AH257" s="164">
        <f>AH6+AH148</f>
        <v>0</v>
      </c>
      <c r="AI257" s="164">
        <f>AI6+AI148</f>
        <v>0</v>
      </c>
      <c r="AJ257" s="159">
        <f t="shared" si="266"/>
        <v>0</v>
      </c>
      <c r="AK257" s="164">
        <f>AK6+AK148</f>
        <v>0</v>
      </c>
      <c r="AL257" s="164">
        <f>AL6+AL148</f>
        <v>0</v>
      </c>
      <c r="AM257" s="164">
        <f>AM6+AM148</f>
        <v>0</v>
      </c>
      <c r="AN257" s="158">
        <f t="shared" si="278"/>
        <v>0</v>
      </c>
      <c r="AO257" s="159">
        <f t="shared" ref="AO257" si="375">SUM(AP257)</f>
        <v>0</v>
      </c>
      <c r="AP257" s="164">
        <f>AP6+AP148</f>
        <v>0</v>
      </c>
      <c r="AQ257" s="159">
        <f t="shared" si="344"/>
        <v>0</v>
      </c>
      <c r="AR257" s="164">
        <f>AR6+AR148</f>
        <v>0</v>
      </c>
      <c r="AS257" s="164">
        <f>AS6+AS148</f>
        <v>0</v>
      </c>
      <c r="AT257" s="164">
        <f>AT6+AT148</f>
        <v>0</v>
      </c>
      <c r="AU257" s="159">
        <f t="shared" si="345"/>
        <v>0</v>
      </c>
      <c r="AV257" s="164">
        <f>AV6+AV148</f>
        <v>0</v>
      </c>
      <c r="AW257" s="164">
        <f>AW6+AW148</f>
        <v>0</v>
      </c>
      <c r="AX257" s="164">
        <f>AX6+AX148</f>
        <v>0</v>
      </c>
      <c r="AY257" s="159">
        <f t="shared" si="337"/>
        <v>0</v>
      </c>
      <c r="AZ257" s="164">
        <f>AZ6+AZ148</f>
        <v>0</v>
      </c>
      <c r="BA257" s="159">
        <f t="shared" si="337"/>
        <v>0</v>
      </c>
      <c r="BB257" s="164">
        <f>BB6+BB148</f>
        <v>0</v>
      </c>
      <c r="BC257" s="158">
        <f>BD257+BG257+BM257+BQ257</f>
        <v>0</v>
      </c>
      <c r="BD257" s="159">
        <f t="shared" si="279"/>
        <v>0</v>
      </c>
      <c r="BE257" s="164">
        <f>BE6+BE148</f>
        <v>0</v>
      </c>
      <c r="BF257" s="164">
        <f>BF6+BF148</f>
        <v>0</v>
      </c>
      <c r="BG257" s="159">
        <f t="shared" si="346"/>
        <v>0</v>
      </c>
      <c r="BH257" s="164">
        <f>BH6+BH148</f>
        <v>0</v>
      </c>
      <c r="BI257" s="164">
        <f>BI6+BI148</f>
        <v>0</v>
      </c>
      <c r="BJ257" s="164">
        <f>BJ6+BJ148</f>
        <v>0</v>
      </c>
      <c r="BK257" s="159">
        <f t="shared" si="280"/>
        <v>0</v>
      </c>
      <c r="BL257" s="164">
        <f>BL6+BL148</f>
        <v>0</v>
      </c>
      <c r="BM257" s="159">
        <f t="shared" si="347"/>
        <v>0</v>
      </c>
      <c r="BN257" s="164">
        <f>BN6+BN148</f>
        <v>0</v>
      </c>
      <c r="BO257" s="164">
        <f>BO6+BO148</f>
        <v>0</v>
      </c>
      <c r="BP257" s="164">
        <f>BP6+BP148</f>
        <v>0</v>
      </c>
      <c r="BQ257" s="159">
        <f t="shared" si="348"/>
        <v>0</v>
      </c>
      <c r="BR257" s="164">
        <f>BR6+BR148</f>
        <v>0</v>
      </c>
      <c r="BS257" s="164">
        <f>BS6+BS148</f>
        <v>0</v>
      </c>
      <c r="BT257" s="164">
        <f>BT6+BT148</f>
        <v>0</v>
      </c>
      <c r="BU257" s="164">
        <f>BU6+BU148</f>
        <v>0</v>
      </c>
      <c r="BV257" s="158">
        <f t="shared" si="281"/>
        <v>0</v>
      </c>
      <c r="BW257" s="159">
        <f t="shared" si="268"/>
        <v>0</v>
      </c>
      <c r="BX257" s="164">
        <f>BX6+BX148</f>
        <v>0</v>
      </c>
      <c r="BY257" s="158">
        <f t="shared" si="282"/>
        <v>0</v>
      </c>
      <c r="BZ257" s="159">
        <f t="shared" si="349"/>
        <v>0</v>
      </c>
      <c r="CA257" s="164">
        <f>CA6+CA148</f>
        <v>0</v>
      </c>
      <c r="CB257" s="164">
        <f>CB6+CB148</f>
        <v>0</v>
      </c>
      <c r="CC257" s="164">
        <f>CC6+CC148</f>
        <v>0</v>
      </c>
      <c r="CD257" s="159">
        <f t="shared" si="283"/>
        <v>0</v>
      </c>
      <c r="CE257" s="164">
        <f>CE6+CE148</f>
        <v>0</v>
      </c>
      <c r="CF257" s="159">
        <f t="shared" si="269"/>
        <v>0</v>
      </c>
      <c r="CG257" s="164">
        <f>CG6+CG148</f>
        <v>0</v>
      </c>
      <c r="CH257" s="164">
        <f>CH6+CH148</f>
        <v>0</v>
      </c>
      <c r="CI257" s="159">
        <f t="shared" si="341"/>
        <v>0</v>
      </c>
      <c r="CJ257" s="164">
        <f>CJ6+CJ148</f>
        <v>0</v>
      </c>
      <c r="CK257" s="157">
        <f t="shared" si="350"/>
        <v>0</v>
      </c>
      <c r="CL257" s="164">
        <f>CL6+CL148</f>
        <v>0</v>
      </c>
      <c r="CM257" s="164">
        <f>CM6+CM148</f>
        <v>0</v>
      </c>
      <c r="CN257" s="164">
        <f>CN6+CN148</f>
        <v>0</v>
      </c>
      <c r="CO257" s="149"/>
      <c r="CP257" s="159">
        <f>CP6+CP148</f>
        <v>0</v>
      </c>
    </row>
    <row r="258" spans="1:94" ht="28.5" customHeight="1" x14ac:dyDescent="0.25">
      <c r="A258" s="44"/>
    </row>
    <row r="259" spans="1:94" ht="21.95" customHeight="1" x14ac:dyDescent="0.25">
      <c r="A259" s="44"/>
    </row>
    <row r="260" spans="1:94" ht="21.95" customHeight="1" x14ac:dyDescent="0.25">
      <c r="A260" s="44"/>
    </row>
    <row r="261" spans="1:94" ht="21.95" customHeight="1" x14ac:dyDescent="0.25">
      <c r="A261" s="44"/>
      <c r="C261" s="44"/>
      <c r="D261" s="44"/>
      <c r="E261" s="44"/>
    </row>
    <row r="262" spans="1:94" ht="21.95" customHeight="1" x14ac:dyDescent="0.25">
      <c r="A262" s="44"/>
      <c r="C262" s="44"/>
      <c r="D262" s="44"/>
      <c r="E262" s="44"/>
    </row>
    <row r="263" spans="1:94" ht="21.95" customHeight="1" x14ac:dyDescent="0.25">
      <c r="A263" s="44"/>
      <c r="C263" s="44"/>
      <c r="D263" s="44"/>
      <c r="E263" s="44"/>
    </row>
    <row r="264" spans="1:94" ht="21.95" customHeight="1" x14ac:dyDescent="0.25">
      <c r="A264" s="44"/>
      <c r="C264" s="44"/>
      <c r="D264" s="44"/>
      <c r="E264" s="44"/>
    </row>
    <row r="265" spans="1:94" ht="21.95" customHeight="1" x14ac:dyDescent="0.25">
      <c r="A265" s="44"/>
      <c r="C265" s="44"/>
      <c r="D265" s="44"/>
      <c r="E265" s="44"/>
    </row>
    <row r="266" spans="1:94" ht="21.95" customHeight="1" x14ac:dyDescent="0.25">
      <c r="A266" s="44"/>
      <c r="C266" s="44"/>
      <c r="D266" s="44"/>
      <c r="E266" s="44"/>
    </row>
    <row r="267" spans="1:94" ht="21.95" customHeight="1" x14ac:dyDescent="0.25">
      <c r="A267" s="44"/>
      <c r="C267" s="44"/>
      <c r="D267" s="44"/>
      <c r="E267" s="44"/>
    </row>
    <row r="268" spans="1:94" ht="21.95" customHeight="1" x14ac:dyDescent="0.25">
      <c r="A268" s="44"/>
      <c r="C268" s="44"/>
      <c r="D268" s="44"/>
      <c r="E268" s="44"/>
    </row>
    <row r="269" spans="1:94" ht="21.95" customHeight="1" x14ac:dyDescent="0.25">
      <c r="A269" s="44"/>
      <c r="C269" s="44"/>
      <c r="D269" s="44"/>
      <c r="E269" s="44"/>
    </row>
    <row r="270" spans="1:94" ht="21.95" customHeight="1" x14ac:dyDescent="0.25">
      <c r="A270" s="44"/>
      <c r="C270" s="44"/>
      <c r="D270" s="44"/>
      <c r="E270" s="44"/>
    </row>
    <row r="271" spans="1:94" ht="21.95" customHeight="1" x14ac:dyDescent="0.25">
      <c r="A271" s="44"/>
      <c r="C271" s="44"/>
      <c r="D271" s="44"/>
      <c r="E271" s="44"/>
    </row>
    <row r="272" spans="1:94" ht="21.95" customHeight="1" x14ac:dyDescent="0.25">
      <c r="A272" s="44"/>
      <c r="C272" s="44"/>
      <c r="D272" s="44"/>
      <c r="E272" s="44"/>
    </row>
    <row r="273" spans="1:94" ht="21.95" customHeight="1" x14ac:dyDescent="0.25">
      <c r="A273" s="44"/>
      <c r="C273" s="44"/>
      <c r="D273" s="44"/>
      <c r="E273" s="44"/>
      <c r="F273" s="110"/>
      <c r="G273" s="110"/>
      <c r="J273" s="110"/>
      <c r="M273" s="110"/>
      <c r="N273" s="110"/>
      <c r="P273" s="110"/>
      <c r="Q273" s="110"/>
      <c r="U273" s="110"/>
      <c r="X273" s="110"/>
      <c r="Y273" s="110"/>
      <c r="AG273" s="110"/>
      <c r="AJ273" s="110"/>
      <c r="AN273" s="110"/>
      <c r="AO273" s="110"/>
      <c r="AQ273" s="110"/>
      <c r="AU273" s="110"/>
      <c r="AY273" s="110"/>
      <c r="BA273" s="110"/>
      <c r="BC273" s="110"/>
      <c r="BD273" s="110"/>
      <c r="BG273" s="110"/>
      <c r="BK273" s="110"/>
      <c r="BM273" s="110"/>
      <c r="BQ273" s="110"/>
      <c r="BV273" s="110"/>
      <c r="BW273" s="110"/>
      <c r="BY273" s="110"/>
      <c r="BZ273" s="110"/>
      <c r="CD273" s="110"/>
      <c r="CF273" s="110"/>
      <c r="CI273" s="110"/>
      <c r="CK273" s="110"/>
      <c r="CO273" s="110"/>
      <c r="CP273" s="110"/>
    </row>
    <row r="274" spans="1:94" ht="21.95" customHeight="1" x14ac:dyDescent="0.25">
      <c r="A274" s="44"/>
      <c r="C274" s="44"/>
      <c r="D274" s="44"/>
      <c r="E274" s="44"/>
      <c r="F274" s="110"/>
      <c r="G274" s="110"/>
      <c r="J274" s="110"/>
      <c r="M274" s="110"/>
      <c r="N274" s="110"/>
      <c r="P274" s="110"/>
      <c r="Q274" s="110"/>
      <c r="U274" s="110"/>
      <c r="X274" s="110"/>
      <c r="Y274" s="110"/>
      <c r="AG274" s="110"/>
      <c r="AJ274" s="110"/>
      <c r="AN274" s="110"/>
      <c r="AO274" s="110"/>
      <c r="AQ274" s="110"/>
      <c r="AU274" s="110"/>
      <c r="AY274" s="110"/>
      <c r="BA274" s="110"/>
      <c r="BC274" s="110"/>
      <c r="BD274" s="110"/>
      <c r="BG274" s="110"/>
      <c r="BK274" s="110"/>
      <c r="BM274" s="110"/>
      <c r="BQ274" s="110"/>
      <c r="BV274" s="110"/>
      <c r="BW274" s="110"/>
      <c r="BY274" s="110"/>
      <c r="BZ274" s="110"/>
      <c r="CD274" s="110"/>
      <c r="CF274" s="110"/>
      <c r="CI274" s="110"/>
      <c r="CK274" s="110"/>
      <c r="CO274" s="110"/>
      <c r="CP274" s="110"/>
    </row>
    <row r="275" spans="1:94" ht="21.95" customHeight="1" x14ac:dyDescent="0.25">
      <c r="A275" s="44"/>
      <c r="C275" s="44"/>
      <c r="D275" s="44"/>
      <c r="E275" s="44"/>
      <c r="F275" s="110"/>
      <c r="G275" s="110"/>
      <c r="J275" s="110"/>
      <c r="M275" s="110"/>
      <c r="N275" s="110"/>
      <c r="P275" s="110"/>
      <c r="Q275" s="110"/>
      <c r="U275" s="110"/>
      <c r="X275" s="110"/>
      <c r="Y275" s="110"/>
      <c r="AG275" s="110"/>
      <c r="AJ275" s="110"/>
      <c r="AN275" s="110"/>
      <c r="AO275" s="110"/>
      <c r="AQ275" s="110"/>
      <c r="AU275" s="110"/>
      <c r="AY275" s="110"/>
      <c r="BA275" s="110"/>
      <c r="BC275" s="110"/>
      <c r="BD275" s="110"/>
      <c r="BG275" s="110"/>
      <c r="BK275" s="110"/>
      <c r="BM275" s="110"/>
      <c r="BQ275" s="110"/>
      <c r="BV275" s="110"/>
      <c r="BW275" s="110"/>
      <c r="BY275" s="110"/>
      <c r="BZ275" s="110"/>
      <c r="CD275" s="110"/>
      <c r="CF275" s="110"/>
      <c r="CI275" s="110"/>
      <c r="CK275" s="110"/>
      <c r="CO275" s="110"/>
      <c r="CP275" s="110"/>
    </row>
    <row r="276" spans="1:94" ht="21.95" customHeight="1" x14ac:dyDescent="0.25">
      <c r="A276" s="44"/>
      <c r="F276" s="110"/>
      <c r="G276" s="110"/>
      <c r="J276" s="110"/>
      <c r="M276" s="110"/>
      <c r="N276" s="110"/>
      <c r="P276" s="110"/>
      <c r="Q276" s="110"/>
      <c r="U276" s="110"/>
      <c r="X276" s="110"/>
      <c r="Y276" s="110"/>
      <c r="AG276" s="110"/>
      <c r="AJ276" s="110"/>
      <c r="AN276" s="110"/>
      <c r="AO276" s="110"/>
      <c r="AQ276" s="110"/>
      <c r="AU276" s="110"/>
      <c r="AY276" s="110"/>
      <c r="BA276" s="110"/>
      <c r="BC276" s="110"/>
      <c r="BD276" s="110"/>
      <c r="BG276" s="110"/>
      <c r="BK276" s="110"/>
      <c r="BM276" s="110"/>
      <c r="BQ276" s="110"/>
      <c r="BV276" s="110"/>
      <c r="BW276" s="110"/>
      <c r="BY276" s="110"/>
      <c r="BZ276" s="110"/>
      <c r="CD276" s="110"/>
      <c r="CF276" s="110"/>
      <c r="CI276" s="110"/>
      <c r="CK276" s="110"/>
      <c r="CO276" s="110"/>
      <c r="CP276" s="110"/>
    </row>
    <row r="277" spans="1:94" ht="21.95" customHeight="1" x14ac:dyDescent="0.25">
      <c r="A277" s="44"/>
      <c r="F277" s="110"/>
      <c r="G277" s="110"/>
      <c r="J277" s="110"/>
      <c r="M277" s="110"/>
      <c r="N277" s="110"/>
      <c r="P277" s="110"/>
      <c r="Q277" s="110"/>
      <c r="U277" s="110"/>
      <c r="X277" s="110"/>
      <c r="Y277" s="110"/>
      <c r="AG277" s="110"/>
      <c r="AJ277" s="110"/>
      <c r="AN277" s="110"/>
      <c r="AO277" s="110"/>
      <c r="AQ277" s="110"/>
      <c r="AU277" s="110"/>
      <c r="AY277" s="110"/>
      <c r="BA277" s="110"/>
      <c r="BC277" s="110"/>
      <c r="BD277" s="110"/>
      <c r="BG277" s="110"/>
      <c r="BK277" s="110"/>
      <c r="BM277" s="110"/>
      <c r="BQ277" s="110"/>
      <c r="BV277" s="110"/>
      <c r="BW277" s="110"/>
      <c r="BY277" s="110"/>
      <c r="BZ277" s="110"/>
      <c r="CD277" s="110"/>
      <c r="CF277" s="110"/>
      <c r="CI277" s="110"/>
      <c r="CK277" s="110"/>
      <c r="CO277" s="110"/>
      <c r="CP277" s="110"/>
    </row>
    <row r="278" spans="1:94" ht="21.95" customHeight="1" x14ac:dyDescent="0.25">
      <c r="A278" s="44"/>
      <c r="F278" s="110"/>
      <c r="G278" s="110"/>
      <c r="J278" s="110"/>
      <c r="M278" s="110"/>
      <c r="N278" s="110"/>
      <c r="P278" s="110"/>
      <c r="Q278" s="110"/>
      <c r="U278" s="110"/>
      <c r="X278" s="110"/>
      <c r="Y278" s="110"/>
      <c r="AG278" s="110"/>
      <c r="AJ278" s="110"/>
      <c r="AN278" s="110"/>
      <c r="AO278" s="110"/>
      <c r="AQ278" s="110"/>
      <c r="AU278" s="110"/>
      <c r="AY278" s="110"/>
      <c r="BA278" s="110"/>
      <c r="BC278" s="110"/>
      <c r="BD278" s="110"/>
      <c r="BG278" s="110"/>
      <c r="BK278" s="110"/>
      <c r="BM278" s="110"/>
      <c r="BQ278" s="110"/>
      <c r="BV278" s="110"/>
      <c r="BW278" s="110"/>
      <c r="BY278" s="110"/>
      <c r="BZ278" s="110"/>
      <c r="CD278" s="110"/>
      <c r="CF278" s="110"/>
      <c r="CI278" s="110"/>
      <c r="CK278" s="110"/>
      <c r="CO278" s="110"/>
      <c r="CP278" s="110"/>
    </row>
    <row r="279" spans="1:94" ht="21.95" customHeight="1" x14ac:dyDescent="0.25">
      <c r="A279" s="44"/>
      <c r="F279" s="110"/>
      <c r="G279" s="110"/>
      <c r="J279" s="110"/>
      <c r="M279" s="110"/>
      <c r="N279" s="110"/>
      <c r="P279" s="110"/>
      <c r="Q279" s="110"/>
      <c r="U279" s="110"/>
      <c r="X279" s="110"/>
      <c r="Y279" s="110"/>
      <c r="AG279" s="110"/>
      <c r="AJ279" s="110"/>
      <c r="AN279" s="110"/>
      <c r="AO279" s="110"/>
      <c r="AQ279" s="110"/>
      <c r="AU279" s="110"/>
      <c r="AY279" s="110"/>
      <c r="BA279" s="110"/>
      <c r="BC279" s="110"/>
      <c r="BD279" s="110"/>
      <c r="BG279" s="110"/>
      <c r="BK279" s="110"/>
      <c r="BM279" s="110"/>
      <c r="BQ279" s="110"/>
      <c r="BV279" s="110"/>
      <c r="BW279" s="110"/>
      <c r="BY279" s="110"/>
      <c r="BZ279" s="110"/>
      <c r="CD279" s="110"/>
      <c r="CF279" s="110"/>
      <c r="CI279" s="110"/>
      <c r="CK279" s="110"/>
      <c r="CO279" s="110"/>
      <c r="CP279" s="110"/>
    </row>
    <row r="280" spans="1:94" ht="21.95" customHeight="1" x14ac:dyDescent="0.25">
      <c r="A280" s="44"/>
      <c r="F280" s="110"/>
      <c r="G280" s="110"/>
      <c r="J280" s="110"/>
      <c r="M280" s="110"/>
      <c r="N280" s="110"/>
      <c r="P280" s="110"/>
      <c r="Q280" s="110"/>
      <c r="U280" s="110"/>
      <c r="X280" s="110"/>
      <c r="Y280" s="110"/>
      <c r="AG280" s="110"/>
      <c r="AJ280" s="110"/>
      <c r="AN280" s="110"/>
      <c r="AO280" s="110"/>
      <c r="AQ280" s="110"/>
      <c r="AU280" s="110"/>
      <c r="AY280" s="110"/>
      <c r="BA280" s="110"/>
      <c r="BC280" s="110"/>
      <c r="BD280" s="110"/>
      <c r="BG280" s="110"/>
      <c r="BK280" s="110"/>
      <c r="BM280" s="110"/>
      <c r="BQ280" s="110"/>
      <c r="BV280" s="110"/>
      <c r="BW280" s="110"/>
      <c r="BY280" s="110"/>
      <c r="BZ280" s="110"/>
      <c r="CD280" s="110"/>
      <c r="CF280" s="110"/>
      <c r="CI280" s="110"/>
      <c r="CK280" s="110"/>
      <c r="CO280" s="110"/>
      <c r="CP280" s="110"/>
    </row>
    <row r="281" spans="1:94" ht="21.95" customHeight="1" x14ac:dyDescent="0.25">
      <c r="A281" s="44"/>
      <c r="F281" s="110"/>
      <c r="G281" s="110"/>
      <c r="J281" s="110"/>
      <c r="M281" s="110"/>
      <c r="N281" s="110"/>
      <c r="P281" s="110"/>
      <c r="Q281" s="110"/>
      <c r="U281" s="110"/>
      <c r="X281" s="110"/>
      <c r="Y281" s="110"/>
      <c r="AG281" s="110"/>
      <c r="AJ281" s="110"/>
      <c r="AN281" s="110"/>
      <c r="AO281" s="110"/>
      <c r="AQ281" s="110"/>
      <c r="AU281" s="110"/>
      <c r="AY281" s="110"/>
      <c r="BA281" s="110"/>
      <c r="BC281" s="110"/>
      <c r="BD281" s="110"/>
      <c r="BG281" s="110"/>
      <c r="BK281" s="110"/>
      <c r="BM281" s="110"/>
      <c r="BQ281" s="110"/>
      <c r="BV281" s="110"/>
      <c r="BW281" s="110"/>
      <c r="BY281" s="110"/>
      <c r="BZ281" s="110"/>
      <c r="CD281" s="110"/>
      <c r="CF281" s="110"/>
      <c r="CI281" s="110"/>
      <c r="CK281" s="110"/>
      <c r="CO281" s="110"/>
      <c r="CP281" s="110"/>
    </row>
    <row r="282" spans="1:94" ht="21.95" customHeight="1" x14ac:dyDescent="0.25">
      <c r="A282" s="44"/>
      <c r="F282" s="110"/>
      <c r="G282" s="110"/>
      <c r="J282" s="110"/>
      <c r="M282" s="110"/>
      <c r="N282" s="110"/>
      <c r="P282" s="110"/>
      <c r="Q282" s="110"/>
      <c r="U282" s="110"/>
      <c r="X282" s="110"/>
      <c r="Y282" s="110"/>
      <c r="AG282" s="110"/>
      <c r="AJ282" s="110"/>
      <c r="AN282" s="110"/>
      <c r="AO282" s="110"/>
      <c r="AQ282" s="110"/>
      <c r="AU282" s="110"/>
      <c r="AY282" s="110"/>
      <c r="BA282" s="110"/>
      <c r="BC282" s="110"/>
      <c r="BD282" s="110"/>
      <c r="BG282" s="110"/>
      <c r="BK282" s="110"/>
      <c r="BM282" s="110"/>
      <c r="BQ282" s="110"/>
      <c r="BV282" s="110"/>
      <c r="BW282" s="110"/>
      <c r="BY282" s="110"/>
      <c r="BZ282" s="110"/>
      <c r="CD282" s="110"/>
      <c r="CF282" s="110"/>
      <c r="CI282" s="110"/>
      <c r="CK282" s="110"/>
      <c r="CO282" s="110"/>
      <c r="CP282" s="110"/>
    </row>
    <row r="283" spans="1:94" ht="21.95" customHeight="1" x14ac:dyDescent="0.25">
      <c r="A283" s="44"/>
      <c r="F283" s="110"/>
      <c r="G283" s="110"/>
      <c r="J283" s="110"/>
      <c r="M283" s="110"/>
      <c r="N283" s="110"/>
      <c r="P283" s="110"/>
      <c r="Q283" s="110"/>
      <c r="U283" s="110"/>
      <c r="X283" s="110"/>
      <c r="Y283" s="110"/>
      <c r="AG283" s="110"/>
      <c r="AJ283" s="110"/>
      <c r="AN283" s="110"/>
      <c r="AO283" s="110"/>
      <c r="AQ283" s="110"/>
      <c r="AU283" s="110"/>
      <c r="AY283" s="110"/>
      <c r="BA283" s="110"/>
      <c r="BC283" s="110"/>
      <c r="BD283" s="110"/>
      <c r="BG283" s="110"/>
      <c r="BK283" s="110"/>
      <c r="BM283" s="110"/>
      <c r="BQ283" s="110"/>
      <c r="BV283" s="110"/>
      <c r="BW283" s="110"/>
      <c r="BY283" s="110"/>
      <c r="BZ283" s="110"/>
      <c r="CD283" s="110"/>
      <c r="CF283" s="110"/>
      <c r="CI283" s="110"/>
      <c r="CK283" s="110"/>
      <c r="CO283" s="110"/>
      <c r="CP283" s="110"/>
    </row>
    <row r="284" spans="1:94" ht="21.95" customHeight="1" x14ac:dyDescent="0.25">
      <c r="A284" s="44"/>
      <c r="B284" s="110"/>
      <c r="C284" s="110"/>
      <c r="D284" s="110"/>
      <c r="E284" s="110"/>
      <c r="F284" s="110"/>
      <c r="G284" s="110"/>
      <c r="J284" s="110"/>
      <c r="M284" s="110"/>
      <c r="N284" s="110"/>
      <c r="P284" s="110"/>
      <c r="Q284" s="110"/>
      <c r="U284" s="110"/>
      <c r="X284" s="110"/>
      <c r="Y284" s="110"/>
      <c r="AG284" s="110"/>
      <c r="AJ284" s="110"/>
      <c r="AN284" s="110"/>
      <c r="AO284" s="110"/>
      <c r="AQ284" s="110"/>
      <c r="AU284" s="110"/>
      <c r="AY284" s="110"/>
      <c r="BA284" s="110"/>
      <c r="BC284" s="110"/>
      <c r="BD284" s="110"/>
      <c r="BG284" s="110"/>
      <c r="BK284" s="110"/>
      <c r="BM284" s="110"/>
      <c r="BQ284" s="110"/>
      <c r="BV284" s="110"/>
      <c r="BW284" s="110"/>
      <c r="BY284" s="110"/>
      <c r="BZ284" s="110"/>
      <c r="CD284" s="110"/>
      <c r="CF284" s="110"/>
      <c r="CI284" s="110"/>
      <c r="CK284" s="110"/>
      <c r="CO284" s="110"/>
      <c r="CP284" s="110"/>
    </row>
    <row r="285" spans="1:94" ht="21.95" customHeight="1" x14ac:dyDescent="0.25">
      <c r="A285" s="44"/>
      <c r="B285" s="110"/>
      <c r="C285" s="110"/>
      <c r="D285" s="110"/>
      <c r="E285" s="110"/>
      <c r="F285" s="110"/>
      <c r="G285" s="110"/>
      <c r="J285" s="110"/>
      <c r="M285" s="110"/>
      <c r="N285" s="110"/>
      <c r="P285" s="110"/>
      <c r="Q285" s="110"/>
      <c r="U285" s="110"/>
      <c r="X285" s="110"/>
      <c r="Y285" s="110"/>
      <c r="AG285" s="110"/>
      <c r="AJ285" s="110"/>
      <c r="AN285" s="110"/>
      <c r="AO285" s="110"/>
      <c r="AQ285" s="110"/>
      <c r="AU285" s="110"/>
      <c r="AY285" s="110"/>
      <c r="BA285" s="110"/>
      <c r="BC285" s="110"/>
      <c r="BD285" s="110"/>
      <c r="BG285" s="110"/>
      <c r="BK285" s="110"/>
      <c r="BM285" s="110"/>
      <c r="BQ285" s="110"/>
      <c r="BV285" s="110"/>
      <c r="BW285" s="110"/>
      <c r="BY285" s="110"/>
      <c r="BZ285" s="110"/>
      <c r="CD285" s="110"/>
      <c r="CF285" s="110"/>
      <c r="CI285" s="110"/>
      <c r="CK285" s="110"/>
      <c r="CO285" s="110"/>
      <c r="CP285" s="110"/>
    </row>
    <row r="286" spans="1:94" ht="21.95" customHeight="1" x14ac:dyDescent="0.25">
      <c r="A286" s="44"/>
      <c r="B286" s="110"/>
      <c r="C286" s="110"/>
      <c r="D286" s="110"/>
      <c r="E286" s="110"/>
      <c r="F286" s="110"/>
      <c r="G286" s="110"/>
      <c r="J286" s="110"/>
      <c r="M286" s="110"/>
      <c r="N286" s="110"/>
      <c r="P286" s="110"/>
      <c r="Q286" s="110"/>
      <c r="U286" s="110"/>
      <c r="X286" s="110"/>
      <c r="Y286" s="110"/>
      <c r="AG286" s="110"/>
      <c r="AJ286" s="110"/>
      <c r="AN286" s="110"/>
      <c r="AO286" s="110"/>
      <c r="AQ286" s="110"/>
      <c r="AU286" s="110"/>
      <c r="AY286" s="110"/>
      <c r="BA286" s="110"/>
      <c r="BC286" s="110"/>
      <c r="BD286" s="110"/>
      <c r="BG286" s="110"/>
      <c r="BK286" s="110"/>
      <c r="BM286" s="110"/>
      <c r="BQ286" s="110"/>
      <c r="BV286" s="110"/>
      <c r="BW286" s="110"/>
      <c r="BY286" s="110"/>
      <c r="BZ286" s="110"/>
      <c r="CD286" s="110"/>
      <c r="CF286" s="110"/>
      <c r="CI286" s="110"/>
      <c r="CK286" s="110"/>
      <c r="CO286" s="110"/>
      <c r="CP286" s="110"/>
    </row>
    <row r="287" spans="1:94" ht="21.95" customHeight="1" x14ac:dyDescent="0.25">
      <c r="A287" s="44"/>
      <c r="B287" s="110"/>
      <c r="C287" s="110"/>
      <c r="D287" s="110"/>
      <c r="E287" s="110"/>
      <c r="F287" s="110"/>
      <c r="G287" s="110"/>
      <c r="J287" s="110"/>
      <c r="M287" s="110"/>
      <c r="N287" s="110"/>
      <c r="P287" s="110"/>
      <c r="Q287" s="110"/>
      <c r="U287" s="110"/>
      <c r="X287" s="110"/>
      <c r="Y287" s="110"/>
      <c r="AG287" s="110"/>
      <c r="AJ287" s="110"/>
      <c r="AN287" s="110"/>
      <c r="AO287" s="110"/>
      <c r="AQ287" s="110"/>
      <c r="AU287" s="110"/>
      <c r="AY287" s="110"/>
      <c r="BA287" s="110"/>
      <c r="BC287" s="110"/>
      <c r="BD287" s="110"/>
      <c r="BG287" s="110"/>
      <c r="BK287" s="110"/>
      <c r="BM287" s="110"/>
      <c r="BQ287" s="110"/>
      <c r="BV287" s="110"/>
      <c r="BW287" s="110"/>
      <c r="BY287" s="110"/>
      <c r="BZ287" s="110"/>
      <c r="CD287" s="110"/>
      <c r="CF287" s="110"/>
      <c r="CI287" s="110"/>
      <c r="CK287" s="110"/>
      <c r="CO287" s="110"/>
      <c r="CP287" s="110"/>
    </row>
    <row r="288" spans="1:94" ht="21.95" customHeight="1" x14ac:dyDescent="0.25">
      <c r="A288" s="44"/>
      <c r="B288" s="110"/>
      <c r="C288" s="110"/>
      <c r="D288" s="110"/>
      <c r="E288" s="110"/>
      <c r="F288" s="110"/>
      <c r="G288" s="110"/>
      <c r="J288" s="110"/>
      <c r="M288" s="110"/>
      <c r="N288" s="110"/>
      <c r="P288" s="110"/>
      <c r="Q288" s="110"/>
      <c r="U288" s="110"/>
      <c r="X288" s="110"/>
      <c r="Y288" s="110"/>
      <c r="AG288" s="110"/>
      <c r="AJ288" s="110"/>
      <c r="AN288" s="110"/>
      <c r="AO288" s="110"/>
      <c r="AQ288" s="110"/>
      <c r="AU288" s="110"/>
      <c r="AY288" s="110"/>
      <c r="BA288" s="110"/>
      <c r="BC288" s="110"/>
      <c r="BD288" s="110"/>
      <c r="BG288" s="110"/>
      <c r="BK288" s="110"/>
      <c r="BM288" s="110"/>
      <c r="BQ288" s="110"/>
      <c r="BV288" s="110"/>
      <c r="BW288" s="110"/>
      <c r="BY288" s="110"/>
      <c r="BZ288" s="110"/>
      <c r="CD288" s="110"/>
      <c r="CF288" s="110"/>
      <c r="CI288" s="110"/>
      <c r="CK288" s="110"/>
      <c r="CO288" s="110"/>
      <c r="CP288" s="11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6"/>
  <sheetViews>
    <sheetView workbookViewId="0">
      <selection activeCell="A3" sqref="A3"/>
    </sheetView>
  </sheetViews>
  <sheetFormatPr baseColWidth="10" defaultRowHeight="15" x14ac:dyDescent="0.25"/>
  <cols>
    <col min="1" max="3" width="4.28515625" customWidth="1"/>
    <col min="4" max="4" width="52" customWidth="1"/>
    <col min="5" max="7" width="3.7109375" customWidth="1"/>
    <col min="8" max="8" width="54.7109375" customWidth="1"/>
  </cols>
  <sheetData>
    <row r="1" spans="1:8" ht="28.5" x14ac:dyDescent="0.25">
      <c r="A1" s="38" t="s">
        <v>624</v>
      </c>
      <c r="B1" s="20"/>
      <c r="C1" s="21"/>
      <c r="D1" s="4"/>
      <c r="E1" s="4"/>
      <c r="F1" s="4"/>
      <c r="G1" s="4"/>
      <c r="H1" s="4"/>
    </row>
    <row r="2" spans="1:8" x14ac:dyDescent="0.25">
      <c r="A2" s="4"/>
      <c r="B2" s="4"/>
      <c r="C2" s="4"/>
      <c r="D2" s="4"/>
      <c r="E2" s="13"/>
      <c r="F2" s="13"/>
      <c r="G2" s="13"/>
      <c r="H2" s="5"/>
    </row>
    <row r="3" spans="1:8" ht="28.5" x14ac:dyDescent="0.45">
      <c r="A3" s="6" t="s">
        <v>695</v>
      </c>
      <c r="B3" s="22"/>
      <c r="C3" s="22"/>
      <c r="D3" s="7"/>
      <c r="E3" s="14"/>
      <c r="F3" s="14"/>
      <c r="G3" s="14"/>
    </row>
    <row r="4" spans="1:8" ht="30" x14ac:dyDescent="0.25">
      <c r="A4" s="9"/>
      <c r="B4" s="9"/>
      <c r="C4" s="9" t="s">
        <v>645</v>
      </c>
      <c r="D4" s="8" t="s">
        <v>646</v>
      </c>
      <c r="E4" s="15" t="s">
        <v>547</v>
      </c>
      <c r="F4" s="15" t="s">
        <v>548</v>
      </c>
      <c r="G4" s="15" t="s">
        <v>549</v>
      </c>
      <c r="H4" s="27" t="s">
        <v>647</v>
      </c>
    </row>
    <row r="5" spans="1:8" s="102" customFormat="1" ht="38.25" x14ac:dyDescent="0.25">
      <c r="A5" s="104"/>
      <c r="B5" s="104"/>
      <c r="C5" s="104"/>
      <c r="D5" s="103"/>
      <c r="E5" s="105"/>
      <c r="F5" s="105"/>
      <c r="G5" s="105"/>
      <c r="H5" s="96" t="s">
        <v>796</v>
      </c>
    </row>
    <row r="6" spans="1:8" ht="27" customHeight="1" x14ac:dyDescent="0.25">
      <c r="A6" s="23">
        <v>1</v>
      </c>
      <c r="B6" s="23"/>
      <c r="C6" s="23"/>
      <c r="D6" s="19" t="s">
        <v>550</v>
      </c>
      <c r="E6" s="8"/>
      <c r="F6" s="8"/>
      <c r="G6" s="8"/>
      <c r="H6" s="28" t="s">
        <v>551</v>
      </c>
    </row>
    <row r="7" spans="1:8" ht="21.95" customHeight="1" x14ac:dyDescent="0.25">
      <c r="A7" s="24"/>
      <c r="B7" s="25">
        <v>11</v>
      </c>
      <c r="C7" s="25"/>
      <c r="D7" s="29" t="s">
        <v>552</v>
      </c>
      <c r="E7" s="8"/>
      <c r="F7" s="8"/>
      <c r="G7" s="8"/>
      <c r="H7" s="27"/>
    </row>
    <row r="8" spans="1:8" ht="21.95" customHeight="1" x14ac:dyDescent="0.25">
      <c r="A8" s="9"/>
      <c r="B8" s="9"/>
      <c r="C8" s="9">
        <v>111</v>
      </c>
      <c r="D8" s="8" t="s">
        <v>553</v>
      </c>
      <c r="E8" s="8" t="s">
        <v>554</v>
      </c>
      <c r="F8" s="8"/>
      <c r="G8" s="8"/>
      <c r="H8" s="27" t="s">
        <v>555</v>
      </c>
    </row>
    <row r="9" spans="1:8" ht="21.95" customHeight="1" x14ac:dyDescent="0.25">
      <c r="A9" s="9"/>
      <c r="B9" s="9"/>
      <c r="C9" s="9">
        <v>112</v>
      </c>
      <c r="D9" s="8" t="s">
        <v>556</v>
      </c>
      <c r="E9" s="8" t="s">
        <v>554</v>
      </c>
      <c r="F9" s="8"/>
      <c r="G9" s="8"/>
      <c r="H9" s="30" t="s">
        <v>648</v>
      </c>
    </row>
    <row r="10" spans="1:8" ht="21.95" customHeight="1" x14ac:dyDescent="0.25">
      <c r="A10" s="9"/>
      <c r="B10" s="25">
        <v>12</v>
      </c>
      <c r="C10" s="25"/>
      <c r="D10" s="29" t="s">
        <v>557</v>
      </c>
      <c r="E10" s="8"/>
      <c r="F10" s="8"/>
      <c r="G10" s="8"/>
      <c r="H10" s="27"/>
    </row>
    <row r="11" spans="1:8" ht="21.95" customHeight="1" x14ac:dyDescent="0.25">
      <c r="A11" s="9"/>
      <c r="B11" s="9"/>
      <c r="C11" s="9">
        <v>121</v>
      </c>
      <c r="D11" s="8" t="s">
        <v>558</v>
      </c>
      <c r="E11" s="8" t="s">
        <v>554</v>
      </c>
      <c r="F11" s="8"/>
      <c r="G11" s="8"/>
      <c r="H11" s="27" t="s">
        <v>649</v>
      </c>
    </row>
    <row r="12" spans="1:8" ht="21.95" customHeight="1" x14ac:dyDescent="0.25">
      <c r="A12" s="9"/>
      <c r="B12" s="9"/>
      <c r="C12" s="9">
        <v>129</v>
      </c>
      <c r="D12" s="8" t="s">
        <v>650</v>
      </c>
      <c r="E12" s="8"/>
      <c r="F12" s="8"/>
      <c r="G12" s="8" t="s">
        <v>559</v>
      </c>
      <c r="H12" s="27" t="s">
        <v>651</v>
      </c>
    </row>
    <row r="13" spans="1:8" ht="27" customHeight="1" x14ac:dyDescent="0.25">
      <c r="A13" s="23">
        <v>2</v>
      </c>
      <c r="B13" s="23"/>
      <c r="C13" s="23"/>
      <c r="D13" s="19" t="s">
        <v>652</v>
      </c>
      <c r="E13" s="8"/>
      <c r="F13" s="8"/>
      <c r="G13" s="8"/>
      <c r="H13" s="28" t="s">
        <v>653</v>
      </c>
    </row>
    <row r="14" spans="1:8" ht="21.95" customHeight="1" x14ac:dyDescent="0.25">
      <c r="A14" s="9"/>
      <c r="B14" s="25">
        <v>20</v>
      </c>
      <c r="C14" s="25"/>
      <c r="D14" s="29" t="s">
        <v>654</v>
      </c>
      <c r="E14" s="8"/>
      <c r="F14" s="8"/>
      <c r="G14" s="8"/>
      <c r="H14" s="27"/>
    </row>
    <row r="15" spans="1:8" ht="27.75" customHeight="1" x14ac:dyDescent="0.25">
      <c r="A15" s="9"/>
      <c r="B15" s="9"/>
      <c r="C15" s="11">
        <v>201</v>
      </c>
      <c r="D15" s="8" t="s">
        <v>655</v>
      </c>
      <c r="E15" s="17"/>
      <c r="F15" s="8" t="s">
        <v>560</v>
      </c>
      <c r="G15" s="8"/>
      <c r="H15" s="30" t="s">
        <v>656</v>
      </c>
    </row>
    <row r="16" spans="1:8" ht="21.95" customHeight="1" x14ac:dyDescent="0.25">
      <c r="A16" s="9"/>
      <c r="B16" s="9"/>
      <c r="C16" s="11">
        <v>202</v>
      </c>
      <c r="D16" s="8" t="s">
        <v>657</v>
      </c>
      <c r="E16" s="8"/>
      <c r="F16" s="8"/>
      <c r="G16" s="8" t="s">
        <v>559</v>
      </c>
      <c r="H16" s="30" t="s">
        <v>658</v>
      </c>
    </row>
    <row r="17" spans="1:8" ht="21.95" customHeight="1" x14ac:dyDescent="0.25">
      <c r="A17" s="9"/>
      <c r="B17" s="9"/>
      <c r="C17" s="11">
        <v>205</v>
      </c>
      <c r="D17" s="8" t="s">
        <v>659</v>
      </c>
      <c r="E17" s="8"/>
      <c r="F17" s="8"/>
      <c r="G17" s="8" t="s">
        <v>559</v>
      </c>
      <c r="H17" s="27" t="s">
        <v>660</v>
      </c>
    </row>
    <row r="18" spans="1:8" ht="21.95" customHeight="1" x14ac:dyDescent="0.25">
      <c r="A18" s="9"/>
      <c r="B18" s="9"/>
      <c r="C18" s="11">
        <v>209</v>
      </c>
      <c r="D18" s="8" t="s">
        <v>661</v>
      </c>
      <c r="E18" s="8"/>
      <c r="F18" s="8"/>
      <c r="G18" s="8" t="s">
        <v>559</v>
      </c>
      <c r="H18" s="27" t="s">
        <v>662</v>
      </c>
    </row>
    <row r="19" spans="1:8" ht="27" customHeight="1" x14ac:dyDescent="0.25">
      <c r="A19" s="23">
        <v>3</v>
      </c>
      <c r="B19" s="23"/>
      <c r="C19" s="23"/>
      <c r="D19" s="19" t="s">
        <v>562</v>
      </c>
      <c r="E19" s="8"/>
      <c r="F19" s="8"/>
      <c r="G19" s="8"/>
      <c r="H19" s="31" t="s">
        <v>561</v>
      </c>
    </row>
    <row r="20" spans="1:8" ht="21.95" customHeight="1" x14ac:dyDescent="0.25">
      <c r="A20" s="9"/>
      <c r="B20" s="25">
        <v>31</v>
      </c>
      <c r="C20" s="25"/>
      <c r="D20" s="29" t="s">
        <v>663</v>
      </c>
      <c r="E20" s="8"/>
      <c r="F20" s="8"/>
      <c r="G20" s="8"/>
      <c r="H20" s="31"/>
    </row>
    <row r="21" spans="1:8" ht="28.5" customHeight="1" x14ac:dyDescent="0.25">
      <c r="A21" s="9"/>
      <c r="B21" s="9"/>
      <c r="C21" s="9">
        <v>310</v>
      </c>
      <c r="D21" s="8" t="s">
        <v>664</v>
      </c>
      <c r="E21" s="18" t="s">
        <v>554</v>
      </c>
      <c r="F21" s="8"/>
      <c r="G21" s="8"/>
      <c r="H21" s="30" t="s">
        <v>696</v>
      </c>
    </row>
    <row r="22" spans="1:8" ht="21.95" customHeight="1" x14ac:dyDescent="0.25">
      <c r="A22" s="9"/>
      <c r="B22" s="9"/>
      <c r="C22" s="10">
        <v>318</v>
      </c>
      <c r="D22" s="8" t="s">
        <v>563</v>
      </c>
      <c r="E22" s="8"/>
      <c r="F22" s="8"/>
      <c r="G22" s="18" t="s">
        <v>559</v>
      </c>
      <c r="H22" s="30" t="s">
        <v>665</v>
      </c>
    </row>
    <row r="23" spans="1:8" ht="21.95" customHeight="1" x14ac:dyDescent="0.25">
      <c r="A23" s="9"/>
      <c r="B23" s="25">
        <v>32</v>
      </c>
      <c r="C23" s="25"/>
      <c r="D23" s="29" t="s">
        <v>564</v>
      </c>
      <c r="E23" s="8"/>
      <c r="F23" s="8"/>
      <c r="G23" s="8"/>
      <c r="H23" s="27" t="s">
        <v>565</v>
      </c>
    </row>
    <row r="24" spans="1:8" ht="21.95" customHeight="1" x14ac:dyDescent="0.25">
      <c r="A24" s="9"/>
      <c r="B24" s="9"/>
      <c r="C24" s="10">
        <v>321</v>
      </c>
      <c r="D24" s="8" t="s">
        <v>566</v>
      </c>
      <c r="E24" s="8"/>
      <c r="F24" s="16"/>
      <c r="G24" s="18" t="s">
        <v>559</v>
      </c>
      <c r="H24" s="27" t="s">
        <v>567</v>
      </c>
    </row>
    <row r="25" spans="1:8" ht="21.95" customHeight="1" x14ac:dyDescent="0.25">
      <c r="A25" s="9"/>
      <c r="B25" s="9"/>
      <c r="C25" s="10">
        <v>322</v>
      </c>
      <c r="D25" s="8" t="s">
        <v>666</v>
      </c>
      <c r="E25" s="8"/>
      <c r="F25" s="8"/>
      <c r="G25" s="18" t="s">
        <v>559</v>
      </c>
      <c r="H25" s="27" t="s">
        <v>667</v>
      </c>
    </row>
    <row r="26" spans="1:8" ht="27" customHeight="1" x14ac:dyDescent="0.25">
      <c r="A26" s="23">
        <v>4</v>
      </c>
      <c r="B26" s="23"/>
      <c r="C26" s="23"/>
      <c r="D26" s="19" t="s">
        <v>568</v>
      </c>
      <c r="E26" s="8"/>
      <c r="F26" s="8"/>
      <c r="G26" s="8"/>
      <c r="H26" s="31" t="s">
        <v>569</v>
      </c>
    </row>
    <row r="27" spans="1:8" ht="21.95" customHeight="1" x14ac:dyDescent="0.25">
      <c r="A27" s="9"/>
      <c r="B27" s="25">
        <v>41</v>
      </c>
      <c r="C27" s="25"/>
      <c r="D27" s="29" t="s">
        <v>568</v>
      </c>
      <c r="E27" s="8"/>
      <c r="F27" s="8"/>
      <c r="G27" s="8"/>
      <c r="H27" s="31"/>
    </row>
    <row r="28" spans="1:8" ht="21.95" customHeight="1" x14ac:dyDescent="0.25">
      <c r="A28" s="9"/>
      <c r="B28" s="25"/>
      <c r="C28" s="26">
        <v>410</v>
      </c>
      <c r="D28" s="32" t="s">
        <v>568</v>
      </c>
      <c r="E28" s="8"/>
      <c r="F28" s="8"/>
      <c r="G28" s="8"/>
      <c r="H28" s="31" t="s">
        <v>668</v>
      </c>
    </row>
    <row r="29" spans="1:8" ht="21.95" customHeight="1" x14ac:dyDescent="0.25">
      <c r="A29" s="9"/>
      <c r="B29" s="9"/>
      <c r="C29" s="12">
        <v>411</v>
      </c>
      <c r="D29" s="33" t="s">
        <v>570</v>
      </c>
      <c r="E29" s="8"/>
      <c r="F29" s="8"/>
      <c r="G29" s="8" t="s">
        <v>559</v>
      </c>
      <c r="H29" s="27" t="s">
        <v>669</v>
      </c>
    </row>
    <row r="30" spans="1:8" ht="21.95" customHeight="1" x14ac:dyDescent="0.25">
      <c r="A30" s="9"/>
      <c r="B30" s="9"/>
      <c r="C30" s="12">
        <v>412</v>
      </c>
      <c r="D30" s="8" t="s">
        <v>571</v>
      </c>
      <c r="E30" s="8"/>
      <c r="F30" s="8" t="s">
        <v>560</v>
      </c>
      <c r="G30" s="8"/>
      <c r="H30" s="27" t="s">
        <v>670</v>
      </c>
    </row>
    <row r="31" spans="1:8" ht="21.95" customHeight="1" x14ac:dyDescent="0.25">
      <c r="A31" s="9"/>
      <c r="B31" s="9"/>
      <c r="C31" s="12">
        <v>413</v>
      </c>
      <c r="D31" s="8" t="s">
        <v>572</v>
      </c>
      <c r="E31" s="8"/>
      <c r="F31" s="8" t="s">
        <v>560</v>
      </c>
      <c r="G31" s="8"/>
      <c r="H31" s="27" t="s">
        <v>697</v>
      </c>
    </row>
    <row r="32" spans="1:8" ht="21.95" customHeight="1" x14ac:dyDescent="0.25">
      <c r="A32" s="9"/>
      <c r="B32" s="9"/>
      <c r="C32" s="12">
        <v>414</v>
      </c>
      <c r="D32" s="8" t="s">
        <v>573</v>
      </c>
      <c r="E32" s="8"/>
      <c r="F32" s="8"/>
      <c r="G32" s="8" t="s">
        <v>559</v>
      </c>
      <c r="H32" s="27" t="s">
        <v>671</v>
      </c>
    </row>
    <row r="33" spans="1:8" ht="29.25" customHeight="1" x14ac:dyDescent="0.25">
      <c r="A33" s="9"/>
      <c r="B33" s="9"/>
      <c r="C33" s="12">
        <v>415</v>
      </c>
      <c r="D33" s="8" t="s">
        <v>574</v>
      </c>
      <c r="E33" s="8"/>
      <c r="F33" s="8"/>
      <c r="G33" s="8" t="s">
        <v>559</v>
      </c>
      <c r="H33" s="30" t="s">
        <v>672</v>
      </c>
    </row>
    <row r="34" spans="1:8" ht="27" customHeight="1" x14ac:dyDescent="0.25">
      <c r="A34" s="9"/>
      <c r="B34" s="9"/>
      <c r="C34" s="12">
        <v>416</v>
      </c>
      <c r="D34" s="8" t="s">
        <v>673</v>
      </c>
      <c r="E34" s="8"/>
      <c r="F34" s="8"/>
      <c r="G34" s="8" t="s">
        <v>559</v>
      </c>
      <c r="H34" s="30" t="s">
        <v>674</v>
      </c>
    </row>
    <row r="35" spans="1:8" ht="21.95" customHeight="1" x14ac:dyDescent="0.25">
      <c r="A35" s="9"/>
      <c r="B35" s="25">
        <v>42</v>
      </c>
      <c r="C35" s="25"/>
      <c r="D35" s="29" t="s">
        <v>575</v>
      </c>
      <c r="E35" s="8"/>
      <c r="F35" s="8"/>
      <c r="G35" s="8"/>
      <c r="H35" s="31"/>
    </row>
    <row r="36" spans="1:8" ht="21.95" customHeight="1" x14ac:dyDescent="0.25">
      <c r="A36" s="9"/>
      <c r="B36" s="9"/>
      <c r="C36" s="9">
        <v>421</v>
      </c>
      <c r="D36" s="8" t="s">
        <v>576</v>
      </c>
      <c r="E36" s="8"/>
      <c r="F36" s="8"/>
      <c r="G36" s="8" t="s">
        <v>559</v>
      </c>
      <c r="H36" s="27" t="s">
        <v>577</v>
      </c>
    </row>
    <row r="37" spans="1:8" ht="21.95" customHeight="1" x14ac:dyDescent="0.25">
      <c r="A37" s="9"/>
      <c r="B37" s="9"/>
      <c r="C37" s="9">
        <v>422</v>
      </c>
      <c r="D37" s="8" t="s">
        <v>578</v>
      </c>
      <c r="E37" s="8"/>
      <c r="F37" s="8"/>
      <c r="G37" s="8" t="s">
        <v>559</v>
      </c>
      <c r="H37" s="27" t="s">
        <v>579</v>
      </c>
    </row>
    <row r="38" spans="1:8" ht="21.95" customHeight="1" x14ac:dyDescent="0.25">
      <c r="A38" s="9"/>
      <c r="B38" s="25">
        <v>43</v>
      </c>
      <c r="C38" s="25"/>
      <c r="D38" s="29" t="s">
        <v>539</v>
      </c>
      <c r="E38" s="8"/>
      <c r="F38" s="8"/>
      <c r="G38" s="8"/>
      <c r="H38" s="27"/>
    </row>
    <row r="39" spans="1:8" ht="21.95" customHeight="1" x14ac:dyDescent="0.25">
      <c r="A39" s="9"/>
      <c r="B39" s="9"/>
      <c r="C39" s="9">
        <v>431</v>
      </c>
      <c r="D39" s="8" t="s">
        <v>580</v>
      </c>
      <c r="E39" s="8"/>
      <c r="F39" s="8"/>
      <c r="G39" s="8" t="s">
        <v>559</v>
      </c>
      <c r="H39" s="27" t="s">
        <v>675</v>
      </c>
    </row>
    <row r="40" spans="1:8" ht="21.95" customHeight="1" x14ac:dyDescent="0.25">
      <c r="A40" s="9"/>
      <c r="B40" s="9"/>
      <c r="C40" s="9">
        <v>432</v>
      </c>
      <c r="D40" s="34" t="s">
        <v>581</v>
      </c>
      <c r="E40" s="8"/>
      <c r="F40" s="8"/>
      <c r="G40" s="8" t="s">
        <v>559</v>
      </c>
      <c r="H40" s="27" t="s">
        <v>676</v>
      </c>
    </row>
    <row r="41" spans="1:8" ht="27" customHeight="1" x14ac:dyDescent="0.25">
      <c r="A41" s="23">
        <v>5</v>
      </c>
      <c r="B41" s="23"/>
      <c r="C41" s="23"/>
      <c r="D41" s="19" t="s">
        <v>677</v>
      </c>
      <c r="E41" s="8"/>
      <c r="F41" s="8"/>
      <c r="G41" s="8"/>
      <c r="H41" s="27" t="s">
        <v>678</v>
      </c>
    </row>
    <row r="42" spans="1:8" ht="21.95" customHeight="1" x14ac:dyDescent="0.25">
      <c r="A42" s="9"/>
      <c r="B42" s="25">
        <v>50</v>
      </c>
      <c r="C42" s="25"/>
      <c r="D42" s="29" t="s">
        <v>677</v>
      </c>
      <c r="E42" s="8"/>
      <c r="F42" s="8"/>
      <c r="G42" s="8"/>
      <c r="H42" s="27"/>
    </row>
    <row r="43" spans="1:8" ht="21.95" customHeight="1" x14ac:dyDescent="0.25">
      <c r="A43" s="9"/>
      <c r="B43" s="9"/>
      <c r="C43" s="12">
        <v>501</v>
      </c>
      <c r="D43" s="8" t="s">
        <v>679</v>
      </c>
      <c r="E43" s="8"/>
      <c r="F43" s="8"/>
      <c r="G43" s="8" t="s">
        <v>559</v>
      </c>
      <c r="H43" s="27" t="s">
        <v>680</v>
      </c>
    </row>
    <row r="44" spans="1:8" ht="27" customHeight="1" x14ac:dyDescent="0.25">
      <c r="A44" s="23">
        <v>6</v>
      </c>
      <c r="B44" s="23"/>
      <c r="C44" s="23"/>
      <c r="D44" s="19" t="s">
        <v>582</v>
      </c>
      <c r="E44" s="8"/>
      <c r="F44" s="8"/>
      <c r="G44" s="8"/>
      <c r="H44" s="27"/>
    </row>
    <row r="45" spans="1:8" ht="21.95" customHeight="1" x14ac:dyDescent="0.25">
      <c r="A45" s="9"/>
      <c r="B45" s="25">
        <v>60</v>
      </c>
      <c r="C45" s="25"/>
      <c r="D45" s="35" t="s">
        <v>583</v>
      </c>
      <c r="E45" s="8"/>
      <c r="F45" s="8"/>
      <c r="G45" s="8"/>
      <c r="H45" s="27" t="s">
        <v>584</v>
      </c>
    </row>
    <row r="46" spans="1:8" ht="53.25" customHeight="1" x14ac:dyDescent="0.25">
      <c r="A46" s="9"/>
      <c r="B46" s="9"/>
      <c r="C46" s="9">
        <v>600</v>
      </c>
      <c r="D46" s="8" t="s">
        <v>583</v>
      </c>
      <c r="E46" s="8" t="s">
        <v>554</v>
      </c>
      <c r="F46" s="8"/>
      <c r="G46" s="8"/>
      <c r="H46" s="30" t="s">
        <v>681</v>
      </c>
    </row>
    <row r="47" spans="1:8" ht="21.95" customHeight="1" x14ac:dyDescent="0.25">
      <c r="A47" s="9"/>
      <c r="B47" s="25">
        <v>61</v>
      </c>
      <c r="C47" s="25"/>
      <c r="D47" s="29" t="s">
        <v>585</v>
      </c>
      <c r="E47" s="8"/>
      <c r="F47" s="8"/>
      <c r="G47" s="8"/>
      <c r="H47" s="27"/>
    </row>
    <row r="48" spans="1:8" ht="21.95" customHeight="1" x14ac:dyDescent="0.25">
      <c r="A48" s="9"/>
      <c r="B48" s="9"/>
      <c r="C48" s="9">
        <v>611</v>
      </c>
      <c r="D48" s="8" t="s">
        <v>586</v>
      </c>
      <c r="E48" s="8"/>
      <c r="F48" s="8"/>
      <c r="G48" s="8" t="s">
        <v>559</v>
      </c>
      <c r="H48" s="27" t="s">
        <v>682</v>
      </c>
    </row>
    <row r="49" spans="1:8" ht="21.95" customHeight="1" x14ac:dyDescent="0.25">
      <c r="A49" s="9"/>
      <c r="B49" s="9"/>
      <c r="C49" s="9">
        <v>612</v>
      </c>
      <c r="D49" s="8" t="s">
        <v>587</v>
      </c>
      <c r="E49" s="8"/>
      <c r="F49" s="8"/>
      <c r="G49" s="8" t="s">
        <v>559</v>
      </c>
      <c r="H49" s="27" t="s">
        <v>682</v>
      </c>
    </row>
    <row r="50" spans="1:8" ht="21.95" customHeight="1" x14ac:dyDescent="0.25">
      <c r="A50" s="9"/>
      <c r="B50" s="9"/>
      <c r="C50" s="9">
        <v>615</v>
      </c>
      <c r="D50" s="18" t="s">
        <v>622</v>
      </c>
      <c r="E50" s="8"/>
      <c r="F50" s="8"/>
      <c r="G50" s="8" t="s">
        <v>559</v>
      </c>
      <c r="H50" s="27" t="s">
        <v>682</v>
      </c>
    </row>
    <row r="51" spans="1:8" ht="21.95" customHeight="1" x14ac:dyDescent="0.25">
      <c r="A51" s="9"/>
      <c r="B51" s="25">
        <v>62</v>
      </c>
      <c r="C51" s="25"/>
      <c r="D51" s="35" t="s">
        <v>588</v>
      </c>
      <c r="E51" s="8"/>
      <c r="F51" s="8"/>
      <c r="G51" s="8"/>
      <c r="H51" s="27"/>
    </row>
    <row r="52" spans="1:8" ht="21.95" customHeight="1" x14ac:dyDescent="0.25">
      <c r="A52" s="9"/>
      <c r="B52" s="9"/>
      <c r="C52" s="9">
        <v>621</v>
      </c>
      <c r="D52" s="8" t="s">
        <v>589</v>
      </c>
      <c r="E52" s="8"/>
      <c r="F52" s="8"/>
      <c r="G52" s="18" t="s">
        <v>559</v>
      </c>
      <c r="H52" s="27"/>
    </row>
    <row r="53" spans="1:8" ht="21.95" customHeight="1" x14ac:dyDescent="0.25">
      <c r="A53" s="9"/>
      <c r="B53" s="9"/>
      <c r="C53" s="9">
        <v>622</v>
      </c>
      <c r="D53" s="8" t="s">
        <v>590</v>
      </c>
      <c r="E53" s="8"/>
      <c r="F53" s="8"/>
      <c r="G53" s="18" t="s">
        <v>559</v>
      </c>
      <c r="H53" s="27"/>
    </row>
    <row r="54" spans="1:8" ht="21.95" customHeight="1" x14ac:dyDescent="0.25">
      <c r="A54" s="9"/>
      <c r="B54" s="9"/>
      <c r="C54" s="9">
        <v>625</v>
      </c>
      <c r="D54" s="18" t="s">
        <v>623</v>
      </c>
      <c r="E54" s="8"/>
      <c r="F54" s="8"/>
      <c r="G54" s="18" t="s">
        <v>559</v>
      </c>
      <c r="H54" s="27"/>
    </row>
    <row r="55" spans="1:8" ht="21.95" customHeight="1" x14ac:dyDescent="0.25">
      <c r="A55" s="9"/>
      <c r="B55" s="25">
        <v>65</v>
      </c>
      <c r="C55" s="25"/>
      <c r="D55" s="29" t="s">
        <v>591</v>
      </c>
      <c r="E55" s="8"/>
      <c r="F55" s="8"/>
      <c r="G55" s="8"/>
      <c r="H55" s="27"/>
    </row>
    <row r="56" spans="1:8" ht="21.95" customHeight="1" x14ac:dyDescent="0.25">
      <c r="A56" s="9"/>
      <c r="B56" s="9"/>
      <c r="C56" s="9">
        <v>651</v>
      </c>
      <c r="D56" s="8" t="s">
        <v>592</v>
      </c>
      <c r="E56" s="8"/>
      <c r="F56" s="8"/>
      <c r="G56" s="8" t="s">
        <v>559</v>
      </c>
      <c r="H56" s="27" t="s">
        <v>683</v>
      </c>
    </row>
    <row r="57" spans="1:8" ht="21.95" customHeight="1" x14ac:dyDescent="0.25">
      <c r="A57" s="9"/>
      <c r="B57" s="25">
        <v>69</v>
      </c>
      <c r="C57" s="25"/>
      <c r="D57" s="35" t="s">
        <v>593</v>
      </c>
      <c r="E57" s="8"/>
      <c r="F57" s="8"/>
      <c r="G57" s="8"/>
      <c r="H57" s="27"/>
    </row>
    <row r="58" spans="1:8" ht="21.95" customHeight="1" x14ac:dyDescent="0.25">
      <c r="A58" s="9"/>
      <c r="B58" s="9"/>
      <c r="C58" s="9">
        <v>691</v>
      </c>
      <c r="D58" s="8" t="s">
        <v>594</v>
      </c>
      <c r="E58" s="8"/>
      <c r="F58" s="8"/>
      <c r="G58" s="8" t="s">
        <v>559</v>
      </c>
      <c r="H58" s="27" t="s">
        <v>595</v>
      </c>
    </row>
    <row r="59" spans="1:8" ht="27" customHeight="1" x14ac:dyDescent="0.25">
      <c r="A59" s="23">
        <v>7</v>
      </c>
      <c r="B59" s="23"/>
      <c r="C59" s="23"/>
      <c r="D59" s="19" t="s">
        <v>596</v>
      </c>
      <c r="E59" s="8"/>
      <c r="F59" s="8"/>
      <c r="G59" s="8"/>
      <c r="H59" s="31"/>
    </row>
    <row r="60" spans="1:8" ht="21.95" customHeight="1" x14ac:dyDescent="0.25">
      <c r="A60" s="9"/>
      <c r="B60" s="25">
        <v>71</v>
      </c>
      <c r="C60" s="25"/>
      <c r="D60" s="29" t="s">
        <v>597</v>
      </c>
      <c r="E60" s="8"/>
      <c r="F60" s="8"/>
      <c r="G60" s="8"/>
      <c r="H60" s="27"/>
    </row>
    <row r="61" spans="1:8" ht="21.95" customHeight="1" x14ac:dyDescent="0.25">
      <c r="A61" s="9"/>
      <c r="B61" s="9"/>
      <c r="C61" s="9">
        <v>711</v>
      </c>
      <c r="D61" s="8" t="s">
        <v>684</v>
      </c>
      <c r="E61" s="8"/>
      <c r="F61" s="8"/>
      <c r="G61" s="8" t="s">
        <v>559</v>
      </c>
      <c r="H61" s="27" t="s">
        <v>685</v>
      </c>
    </row>
    <row r="62" spans="1:8" ht="21.95" customHeight="1" x14ac:dyDescent="0.25">
      <c r="A62" s="9"/>
      <c r="B62" s="9"/>
      <c r="C62" s="9">
        <v>712</v>
      </c>
      <c r="D62" s="8" t="s">
        <v>686</v>
      </c>
      <c r="E62" s="8"/>
      <c r="F62" s="8"/>
      <c r="G62" s="8" t="s">
        <v>559</v>
      </c>
      <c r="H62" s="27" t="s">
        <v>685</v>
      </c>
    </row>
    <row r="63" spans="1:8" ht="21.95" customHeight="1" x14ac:dyDescent="0.25">
      <c r="A63" s="9"/>
      <c r="B63" s="25">
        <v>74</v>
      </c>
      <c r="C63" s="25"/>
      <c r="D63" s="29" t="s">
        <v>598</v>
      </c>
      <c r="E63" s="8"/>
      <c r="F63" s="8"/>
      <c r="G63" s="8"/>
      <c r="H63" s="27"/>
    </row>
    <row r="64" spans="1:8" ht="21.95" customHeight="1" x14ac:dyDescent="0.25">
      <c r="A64" s="9"/>
      <c r="B64" s="9"/>
      <c r="C64" s="9">
        <v>741</v>
      </c>
      <c r="D64" s="8" t="s">
        <v>599</v>
      </c>
      <c r="E64" s="8"/>
      <c r="F64" s="8"/>
      <c r="G64" s="8" t="s">
        <v>559</v>
      </c>
      <c r="H64" s="27" t="s">
        <v>685</v>
      </c>
    </row>
    <row r="65" spans="1:8" ht="21.95" customHeight="1" x14ac:dyDescent="0.25">
      <c r="A65" s="9"/>
      <c r="B65" s="9"/>
      <c r="C65" s="9">
        <v>742</v>
      </c>
      <c r="D65" s="8" t="s">
        <v>600</v>
      </c>
      <c r="E65" s="8"/>
      <c r="F65" s="8"/>
      <c r="G65" s="8" t="s">
        <v>559</v>
      </c>
      <c r="H65" s="27" t="s">
        <v>685</v>
      </c>
    </row>
    <row r="66" spans="1:8" ht="21.95" customHeight="1" x14ac:dyDescent="0.25">
      <c r="A66" s="9"/>
      <c r="B66" s="9"/>
      <c r="C66" s="9">
        <v>743</v>
      </c>
      <c r="D66" s="8" t="s">
        <v>601</v>
      </c>
      <c r="E66" s="8"/>
      <c r="F66" s="8"/>
      <c r="G66" s="8" t="s">
        <v>559</v>
      </c>
      <c r="H66" s="27" t="s">
        <v>685</v>
      </c>
    </row>
    <row r="67" spans="1:8" ht="21.95" customHeight="1" x14ac:dyDescent="0.25">
      <c r="A67" s="9"/>
      <c r="B67" s="25">
        <v>76</v>
      </c>
      <c r="C67" s="25"/>
      <c r="D67" s="29" t="s">
        <v>461</v>
      </c>
      <c r="E67" s="8"/>
      <c r="F67" s="8"/>
      <c r="G67" s="8"/>
      <c r="H67" s="27" t="s">
        <v>602</v>
      </c>
    </row>
    <row r="68" spans="1:8" ht="21.95" customHeight="1" x14ac:dyDescent="0.25">
      <c r="A68" s="9"/>
      <c r="B68" s="9"/>
      <c r="C68" s="9">
        <v>761</v>
      </c>
      <c r="D68" s="8" t="s">
        <v>605</v>
      </c>
      <c r="E68" s="8"/>
      <c r="F68" s="8"/>
      <c r="G68" s="8" t="s">
        <v>559</v>
      </c>
      <c r="H68" s="27"/>
    </row>
    <row r="69" spans="1:8" ht="21.95" customHeight="1" x14ac:dyDescent="0.25">
      <c r="A69" s="9"/>
      <c r="B69" s="9"/>
      <c r="C69" s="9">
        <v>762</v>
      </c>
      <c r="D69" s="18" t="s">
        <v>604</v>
      </c>
      <c r="E69" s="8"/>
      <c r="F69" s="8"/>
      <c r="G69" s="8" t="s">
        <v>559</v>
      </c>
      <c r="H69" s="36" t="s">
        <v>687</v>
      </c>
    </row>
    <row r="70" spans="1:8" ht="21.95" customHeight="1" x14ac:dyDescent="0.25">
      <c r="A70" s="9"/>
      <c r="B70" s="9"/>
      <c r="C70" s="9">
        <v>763</v>
      </c>
      <c r="D70" s="8" t="s">
        <v>606</v>
      </c>
      <c r="E70" s="8"/>
      <c r="F70" s="8"/>
      <c r="G70" s="8" t="s">
        <v>559</v>
      </c>
      <c r="H70" s="36" t="s">
        <v>688</v>
      </c>
    </row>
    <row r="71" spans="1:8" ht="27.75" customHeight="1" x14ac:dyDescent="0.25">
      <c r="A71" s="9"/>
      <c r="B71" s="25">
        <v>78</v>
      </c>
      <c r="C71" s="25"/>
      <c r="D71" s="29" t="s">
        <v>607</v>
      </c>
      <c r="E71" s="8"/>
      <c r="F71" s="8"/>
      <c r="G71" s="8"/>
      <c r="H71" s="30" t="s">
        <v>608</v>
      </c>
    </row>
    <row r="72" spans="1:8" ht="21.95" customHeight="1" x14ac:dyDescent="0.25">
      <c r="A72" s="9"/>
      <c r="B72" s="9"/>
      <c r="C72" s="9">
        <v>781</v>
      </c>
      <c r="D72" s="18" t="s">
        <v>603</v>
      </c>
      <c r="E72" s="8"/>
      <c r="F72" s="8"/>
      <c r="G72" s="8" t="s">
        <v>559</v>
      </c>
      <c r="H72" s="27" t="s">
        <v>685</v>
      </c>
    </row>
    <row r="73" spans="1:8" ht="21.95" customHeight="1" x14ac:dyDescent="0.25">
      <c r="A73" s="9"/>
      <c r="B73" s="9"/>
      <c r="C73" s="9">
        <v>782</v>
      </c>
      <c r="D73" s="18" t="s">
        <v>609</v>
      </c>
      <c r="E73" s="8"/>
      <c r="F73" s="8"/>
      <c r="G73" s="8" t="s">
        <v>559</v>
      </c>
      <c r="H73" s="27" t="s">
        <v>685</v>
      </c>
    </row>
    <row r="74" spans="1:8" ht="21.95" customHeight="1" x14ac:dyDescent="0.25">
      <c r="A74" s="9"/>
      <c r="B74" s="9"/>
      <c r="C74" s="9">
        <v>783</v>
      </c>
      <c r="D74" s="18" t="s">
        <v>610</v>
      </c>
      <c r="E74" s="8"/>
      <c r="F74" s="8"/>
      <c r="G74" s="8" t="s">
        <v>559</v>
      </c>
      <c r="H74" s="27" t="s">
        <v>685</v>
      </c>
    </row>
    <row r="75" spans="1:8" ht="27" customHeight="1" x14ac:dyDescent="0.25">
      <c r="A75" s="23">
        <v>8</v>
      </c>
      <c r="B75" s="23"/>
      <c r="C75" s="23"/>
      <c r="D75" s="37" t="s">
        <v>611</v>
      </c>
      <c r="E75" s="8"/>
      <c r="F75" s="8"/>
      <c r="G75" s="8"/>
      <c r="H75" s="36"/>
    </row>
    <row r="76" spans="1:8" ht="21.95" customHeight="1" x14ac:dyDescent="0.25">
      <c r="A76" s="9"/>
      <c r="B76" s="25">
        <v>81</v>
      </c>
      <c r="C76" s="25"/>
      <c r="D76" s="29" t="s">
        <v>612</v>
      </c>
      <c r="E76" s="8"/>
      <c r="F76" s="8"/>
      <c r="G76" s="8"/>
      <c r="H76" s="27"/>
    </row>
    <row r="77" spans="1:8" ht="21.95" customHeight="1" x14ac:dyDescent="0.25">
      <c r="A77" s="9"/>
      <c r="B77" s="9"/>
      <c r="C77" s="9">
        <v>810</v>
      </c>
      <c r="D77" s="8" t="s">
        <v>612</v>
      </c>
      <c r="E77" s="8"/>
      <c r="F77" s="8"/>
      <c r="G77" s="8"/>
      <c r="H77" s="27" t="s">
        <v>613</v>
      </c>
    </row>
    <row r="78" spans="1:8" ht="27" customHeight="1" x14ac:dyDescent="0.25">
      <c r="A78" s="23">
        <v>9</v>
      </c>
      <c r="B78" s="23"/>
      <c r="C78" s="23"/>
      <c r="D78" s="19" t="s">
        <v>614</v>
      </c>
      <c r="E78" s="8"/>
      <c r="F78" s="8"/>
      <c r="G78" s="8"/>
      <c r="H78" s="27"/>
    </row>
    <row r="79" spans="1:8" ht="21.95" customHeight="1" x14ac:dyDescent="0.25">
      <c r="A79" s="9"/>
      <c r="B79" s="25">
        <v>91</v>
      </c>
      <c r="C79" s="25"/>
      <c r="D79" s="29" t="s">
        <v>615</v>
      </c>
      <c r="E79" s="8"/>
      <c r="F79" s="8"/>
      <c r="G79" s="8"/>
      <c r="H79" s="27"/>
    </row>
    <row r="80" spans="1:8" ht="21.95" customHeight="1" x14ac:dyDescent="0.25">
      <c r="A80" s="9"/>
      <c r="B80" s="9"/>
      <c r="C80" s="9">
        <v>911</v>
      </c>
      <c r="D80" s="8" t="s">
        <v>616</v>
      </c>
      <c r="E80" s="8" t="s">
        <v>554</v>
      </c>
      <c r="F80" s="8"/>
      <c r="G80" s="8"/>
      <c r="H80" s="27"/>
    </row>
    <row r="81" spans="1:8" ht="21.95" customHeight="1" x14ac:dyDescent="0.25">
      <c r="A81" s="9"/>
      <c r="B81" s="9"/>
      <c r="C81" s="9">
        <v>912</v>
      </c>
      <c r="D81" s="8" t="s">
        <v>617</v>
      </c>
      <c r="E81" s="8" t="s">
        <v>554</v>
      </c>
      <c r="F81" s="8"/>
      <c r="G81" s="8"/>
      <c r="H81" s="27" t="s">
        <v>689</v>
      </c>
    </row>
    <row r="82" spans="1:8" ht="28.5" customHeight="1" x14ac:dyDescent="0.25">
      <c r="A82" s="9"/>
      <c r="B82" s="9"/>
      <c r="C82" s="9">
        <v>913</v>
      </c>
      <c r="D82" s="8" t="s">
        <v>618</v>
      </c>
      <c r="E82" s="8" t="s">
        <v>554</v>
      </c>
      <c r="F82" s="8"/>
      <c r="G82" s="8"/>
      <c r="H82" s="30" t="s">
        <v>619</v>
      </c>
    </row>
    <row r="83" spans="1:8" ht="21.95" customHeight="1" x14ac:dyDescent="0.25">
      <c r="A83" s="9"/>
      <c r="B83" s="25">
        <v>92</v>
      </c>
      <c r="C83" s="25"/>
      <c r="D83" s="29" t="s">
        <v>620</v>
      </c>
      <c r="E83" s="8"/>
      <c r="F83" s="8"/>
      <c r="G83" s="8"/>
      <c r="H83" s="27"/>
    </row>
    <row r="84" spans="1:8" ht="21.95" customHeight="1" x14ac:dyDescent="0.25">
      <c r="A84" s="9"/>
      <c r="B84" s="9"/>
      <c r="C84" s="9">
        <v>921</v>
      </c>
      <c r="D84" s="8" t="s">
        <v>621</v>
      </c>
      <c r="E84" s="8" t="s">
        <v>554</v>
      </c>
      <c r="F84" s="8"/>
      <c r="G84" s="8"/>
      <c r="H84" s="27"/>
    </row>
    <row r="85" spans="1:8" ht="21.95" customHeight="1" x14ac:dyDescent="0.25">
      <c r="A85" s="9"/>
      <c r="B85" s="25">
        <v>93</v>
      </c>
      <c r="C85" s="25"/>
      <c r="D85" s="29" t="s">
        <v>630</v>
      </c>
      <c r="E85" s="8"/>
      <c r="F85" s="8"/>
      <c r="G85" s="8"/>
      <c r="H85" s="27"/>
    </row>
    <row r="86" spans="1:8" ht="21.95" customHeight="1" x14ac:dyDescent="0.25">
      <c r="A86" s="9"/>
      <c r="B86" s="9"/>
      <c r="C86" s="9">
        <v>931</v>
      </c>
      <c r="D86" s="8" t="s">
        <v>631</v>
      </c>
      <c r="E86" s="8"/>
      <c r="F86" s="8"/>
      <c r="G86" s="8" t="s">
        <v>559</v>
      </c>
      <c r="H86" s="27" t="s">
        <v>632</v>
      </c>
    </row>
    <row r="87" spans="1:8" ht="21.95" customHeight="1" x14ac:dyDescent="0.25">
      <c r="A87" s="9"/>
      <c r="B87" s="9"/>
      <c r="C87" s="9">
        <v>932</v>
      </c>
      <c r="D87" s="8" t="s">
        <v>633</v>
      </c>
      <c r="E87" s="8"/>
      <c r="F87" s="8"/>
      <c r="G87" s="8" t="s">
        <v>559</v>
      </c>
      <c r="H87" s="30" t="s">
        <v>634</v>
      </c>
    </row>
    <row r="88" spans="1:8" ht="21.95" customHeight="1" x14ac:dyDescent="0.25">
      <c r="A88" s="9"/>
      <c r="B88" s="25">
        <v>94</v>
      </c>
      <c r="C88" s="25"/>
      <c r="D88" s="29" t="s">
        <v>635</v>
      </c>
      <c r="E88" s="8"/>
      <c r="F88" s="8"/>
      <c r="G88" s="8"/>
      <c r="H88" s="27"/>
    </row>
    <row r="89" spans="1:8" ht="21.95" customHeight="1" x14ac:dyDescent="0.25">
      <c r="A89" s="9"/>
      <c r="B89" s="9"/>
      <c r="C89" s="9">
        <v>941</v>
      </c>
      <c r="D89" s="8" t="s">
        <v>109</v>
      </c>
      <c r="E89" s="8" t="s">
        <v>554</v>
      </c>
      <c r="F89" s="8"/>
      <c r="G89" s="8"/>
      <c r="H89" s="27"/>
    </row>
    <row r="90" spans="1:8" ht="21.95" customHeight="1" x14ac:dyDescent="0.25">
      <c r="A90" s="9"/>
      <c r="B90" s="25">
        <v>96</v>
      </c>
      <c r="C90" s="25"/>
      <c r="D90" s="29" t="s">
        <v>636</v>
      </c>
      <c r="E90" s="8"/>
      <c r="F90" s="8"/>
      <c r="G90" s="8"/>
      <c r="H90" s="30"/>
    </row>
    <row r="91" spans="1:8" ht="21.95" customHeight="1" x14ac:dyDescent="0.25">
      <c r="A91" s="9"/>
      <c r="B91" s="9"/>
      <c r="C91" s="9">
        <v>961</v>
      </c>
      <c r="D91" s="8" t="s">
        <v>637</v>
      </c>
      <c r="E91" s="8"/>
      <c r="F91" s="8" t="s">
        <v>560</v>
      </c>
      <c r="G91" s="8"/>
      <c r="H91" s="27" t="s">
        <v>638</v>
      </c>
    </row>
    <row r="92" spans="1:8" ht="21.95" customHeight="1" x14ac:dyDescent="0.25">
      <c r="A92" s="9"/>
      <c r="B92" s="9"/>
      <c r="C92" s="9">
        <v>962</v>
      </c>
      <c r="D92" s="8" t="s">
        <v>639</v>
      </c>
      <c r="E92" s="8"/>
      <c r="F92" s="8"/>
      <c r="G92" s="8" t="s">
        <v>559</v>
      </c>
      <c r="H92" s="27" t="s">
        <v>690</v>
      </c>
    </row>
    <row r="93" spans="1:8" ht="30" customHeight="1" x14ac:dyDescent="0.25">
      <c r="A93" s="9"/>
      <c r="B93" s="9"/>
      <c r="C93" s="9">
        <v>963</v>
      </c>
      <c r="D93" s="8" t="s">
        <v>691</v>
      </c>
      <c r="E93" s="8"/>
      <c r="F93" s="8"/>
      <c r="G93" s="8" t="s">
        <v>559</v>
      </c>
      <c r="H93" s="30" t="s">
        <v>640</v>
      </c>
    </row>
    <row r="94" spans="1:8" ht="21.95" customHeight="1" x14ac:dyDescent="0.25">
      <c r="A94" s="9"/>
      <c r="B94" s="25">
        <v>99</v>
      </c>
      <c r="C94" s="25"/>
      <c r="D94" s="29" t="s">
        <v>641</v>
      </c>
      <c r="E94" s="8"/>
      <c r="F94" s="8"/>
      <c r="G94" s="8"/>
      <c r="H94" s="27"/>
    </row>
    <row r="95" spans="1:8" ht="21.95" customHeight="1" x14ac:dyDescent="0.25">
      <c r="A95" s="9"/>
      <c r="B95" s="9"/>
      <c r="C95" s="9">
        <v>991</v>
      </c>
      <c r="D95" s="8" t="s">
        <v>642</v>
      </c>
      <c r="E95" s="8"/>
      <c r="F95" s="8"/>
      <c r="G95" s="8"/>
      <c r="H95" s="27" t="s">
        <v>643</v>
      </c>
    </row>
    <row r="96" spans="1:8" ht="21.95" customHeight="1" x14ac:dyDescent="0.25">
      <c r="A96" s="9"/>
      <c r="B96" s="9"/>
      <c r="C96" s="9">
        <v>999</v>
      </c>
      <c r="D96" s="8" t="s">
        <v>644</v>
      </c>
      <c r="E96" s="8"/>
      <c r="F96" s="8"/>
      <c r="G96" s="8"/>
      <c r="H96" s="30" t="s">
        <v>643</v>
      </c>
    </row>
  </sheetData>
  <pageMargins left="0.7" right="0.7" top="0.75" bottom="0.75" header="0.3" footer="0.3"/>
  <pageSetup paperSize="9" scale="6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6"/>
  <sheetViews>
    <sheetView workbookViewId="0">
      <selection activeCell="C39" sqref="C39:H39"/>
    </sheetView>
  </sheetViews>
  <sheetFormatPr baseColWidth="10" defaultRowHeight="15" x14ac:dyDescent="0.25"/>
  <cols>
    <col min="1" max="1" width="5" customWidth="1"/>
    <col min="2" max="2" width="5.28515625" customWidth="1"/>
    <col min="3" max="3" width="5.42578125" customWidth="1"/>
    <col min="4" max="4" width="54.7109375" bestFit="1" customWidth="1"/>
    <col min="5" max="5" width="4.140625" bestFit="1" customWidth="1"/>
    <col min="6" max="7" width="3.7109375" bestFit="1" customWidth="1"/>
    <col min="8" max="8" width="62.140625" customWidth="1"/>
  </cols>
  <sheetData>
    <row r="1" spans="1:8" ht="28.5" x14ac:dyDescent="0.25">
      <c r="A1" s="81" t="s">
        <v>624</v>
      </c>
      <c r="B1" s="79"/>
      <c r="C1" s="80"/>
      <c r="D1" s="75"/>
      <c r="E1" s="73"/>
      <c r="F1" s="73"/>
      <c r="G1" s="73"/>
      <c r="H1" s="75"/>
    </row>
    <row r="2" spans="1:8" x14ac:dyDescent="0.25">
      <c r="A2" s="73"/>
      <c r="B2" s="73"/>
      <c r="C2" s="73"/>
      <c r="D2" s="75"/>
      <c r="E2" s="73"/>
      <c r="F2" s="73"/>
      <c r="G2" s="73"/>
      <c r="H2" s="90"/>
    </row>
    <row r="3" spans="1:8" s="70" customFormat="1" ht="28.5" x14ac:dyDescent="0.45">
      <c r="A3" s="92" t="s">
        <v>743</v>
      </c>
      <c r="B3" s="82"/>
      <c r="C3" s="82"/>
      <c r="D3" s="93"/>
      <c r="E3" s="94"/>
      <c r="F3" s="94"/>
      <c r="G3" s="94"/>
    </row>
    <row r="4" spans="1:8" s="70" customFormat="1" ht="30" x14ac:dyDescent="0.25">
      <c r="A4" s="74"/>
      <c r="B4" s="74"/>
      <c r="C4" s="74" t="s">
        <v>645</v>
      </c>
      <c r="D4" s="71" t="s">
        <v>646</v>
      </c>
      <c r="E4" s="95" t="s">
        <v>547</v>
      </c>
      <c r="F4" s="95" t="s">
        <v>548</v>
      </c>
      <c r="G4" s="95" t="s">
        <v>549</v>
      </c>
      <c r="H4" s="83" t="s">
        <v>647</v>
      </c>
    </row>
    <row r="5" spans="1:8" s="98" customFormat="1" ht="38.25" x14ac:dyDescent="0.25">
      <c r="A5" s="100"/>
      <c r="B5" s="100"/>
      <c r="C5" s="100"/>
      <c r="D5" s="99"/>
      <c r="E5" s="101"/>
      <c r="F5" s="101"/>
      <c r="G5" s="101"/>
      <c r="H5" s="97" t="s">
        <v>796</v>
      </c>
    </row>
    <row r="6" spans="1:8" s="70" customFormat="1" ht="27" customHeight="1" x14ac:dyDescent="0.25">
      <c r="A6" s="84">
        <v>1</v>
      </c>
      <c r="B6" s="84"/>
      <c r="C6" s="84"/>
      <c r="D6" s="85" t="s">
        <v>550</v>
      </c>
      <c r="E6" s="71"/>
      <c r="F6" s="71"/>
      <c r="G6" s="71"/>
      <c r="H6" s="89" t="s">
        <v>744</v>
      </c>
    </row>
    <row r="7" spans="1:8" s="70" customFormat="1" ht="21.95" customHeight="1" x14ac:dyDescent="0.25">
      <c r="A7" s="74"/>
      <c r="B7" s="86">
        <v>11</v>
      </c>
      <c r="C7" s="86"/>
      <c r="D7" s="87" t="s">
        <v>552</v>
      </c>
      <c r="E7" s="71"/>
      <c r="F7" s="71"/>
      <c r="G7" s="71"/>
      <c r="H7" s="83"/>
    </row>
    <row r="8" spans="1:8" s="70" customFormat="1" ht="21.95" customHeight="1" x14ac:dyDescent="0.25">
      <c r="A8" s="74"/>
      <c r="B8" s="74"/>
      <c r="C8" s="76">
        <v>111</v>
      </c>
      <c r="D8" s="71" t="s">
        <v>553</v>
      </c>
      <c r="E8" s="71" t="s">
        <v>554</v>
      </c>
      <c r="F8" s="71"/>
      <c r="G8" s="71"/>
      <c r="H8" s="88" t="s">
        <v>555</v>
      </c>
    </row>
    <row r="9" spans="1:8" s="70" customFormat="1" ht="21.95" customHeight="1" x14ac:dyDescent="0.25">
      <c r="A9" s="74"/>
      <c r="B9" s="74"/>
      <c r="C9" s="76">
        <v>112</v>
      </c>
      <c r="D9" s="71" t="s">
        <v>556</v>
      </c>
      <c r="E9" s="71" t="s">
        <v>554</v>
      </c>
      <c r="F9" s="71"/>
      <c r="G9" s="71"/>
      <c r="H9" s="88" t="s">
        <v>745</v>
      </c>
    </row>
    <row r="10" spans="1:8" s="70" customFormat="1" ht="21.95" customHeight="1" x14ac:dyDescent="0.25">
      <c r="A10" s="74"/>
      <c r="B10" s="86">
        <v>12</v>
      </c>
      <c r="C10" s="86"/>
      <c r="D10" s="87" t="s">
        <v>557</v>
      </c>
      <c r="E10" s="71"/>
      <c r="F10" s="71"/>
      <c r="G10" s="71"/>
      <c r="H10" s="83" t="s">
        <v>746</v>
      </c>
    </row>
    <row r="11" spans="1:8" s="70" customFormat="1" ht="25.5" x14ac:dyDescent="0.25">
      <c r="A11" s="74"/>
      <c r="B11" s="74"/>
      <c r="C11" s="76">
        <v>121</v>
      </c>
      <c r="D11" s="71" t="s">
        <v>558</v>
      </c>
      <c r="E11" s="71" t="s">
        <v>554</v>
      </c>
      <c r="F11" s="71"/>
      <c r="G11" s="71"/>
      <c r="H11" s="88" t="s">
        <v>747</v>
      </c>
    </row>
    <row r="12" spans="1:8" s="70" customFormat="1" ht="21.95" customHeight="1" x14ac:dyDescent="0.25">
      <c r="A12" s="74"/>
      <c r="B12" s="74"/>
      <c r="C12" s="76">
        <v>129</v>
      </c>
      <c r="D12" s="71" t="s">
        <v>748</v>
      </c>
      <c r="E12" s="71"/>
      <c r="F12" s="71"/>
      <c r="G12" s="71" t="s">
        <v>559</v>
      </c>
      <c r="H12" s="88" t="s">
        <v>749</v>
      </c>
    </row>
    <row r="13" spans="1:8" s="70" customFormat="1" ht="27" customHeight="1" x14ac:dyDescent="0.25">
      <c r="A13" s="84">
        <v>2</v>
      </c>
      <c r="B13" s="84"/>
      <c r="C13" s="84"/>
      <c r="D13" s="85" t="s">
        <v>750</v>
      </c>
      <c r="E13" s="71"/>
      <c r="F13" s="71"/>
      <c r="G13" s="71"/>
      <c r="H13" s="89"/>
    </row>
    <row r="14" spans="1:8" s="70" customFormat="1" ht="21.95" customHeight="1" x14ac:dyDescent="0.25">
      <c r="A14" s="74"/>
      <c r="B14" s="86">
        <v>20</v>
      </c>
      <c r="C14" s="86"/>
      <c r="D14" s="87" t="s">
        <v>750</v>
      </c>
      <c r="E14" s="71"/>
      <c r="F14" s="71"/>
      <c r="G14" s="71"/>
      <c r="H14" s="83"/>
    </row>
    <row r="15" spans="1:8" ht="25.5" x14ac:dyDescent="0.25">
      <c r="A15" s="74"/>
      <c r="B15" s="74"/>
      <c r="C15" s="76">
        <v>201</v>
      </c>
      <c r="D15" s="71" t="s">
        <v>751</v>
      </c>
      <c r="E15" s="76" t="s">
        <v>554</v>
      </c>
      <c r="F15" s="78"/>
      <c r="G15" s="74"/>
      <c r="H15" s="91" t="s">
        <v>752</v>
      </c>
    </row>
    <row r="16" spans="1:8" s="70" customFormat="1" ht="27" customHeight="1" x14ac:dyDescent="0.25">
      <c r="A16" s="84">
        <v>3</v>
      </c>
      <c r="B16" s="84"/>
      <c r="C16" s="84"/>
      <c r="D16" s="85" t="s">
        <v>753</v>
      </c>
      <c r="E16" s="71"/>
      <c r="F16" s="71"/>
      <c r="G16" s="71"/>
      <c r="H16" s="89" t="s">
        <v>561</v>
      </c>
    </row>
    <row r="17" spans="1:8" s="70" customFormat="1" ht="21.95" customHeight="1" x14ac:dyDescent="0.25">
      <c r="A17" s="74"/>
      <c r="B17" s="86">
        <v>31</v>
      </c>
      <c r="C17" s="86"/>
      <c r="D17" s="87" t="s">
        <v>562</v>
      </c>
      <c r="E17" s="71"/>
      <c r="F17" s="71"/>
      <c r="G17" s="71"/>
      <c r="H17" s="83"/>
    </row>
    <row r="18" spans="1:8" s="70" customFormat="1" ht="21.95" customHeight="1" x14ac:dyDescent="0.25">
      <c r="A18" s="74"/>
      <c r="B18" s="74"/>
      <c r="C18" s="76">
        <v>310</v>
      </c>
      <c r="D18" s="71" t="s">
        <v>562</v>
      </c>
      <c r="E18" s="71" t="s">
        <v>554</v>
      </c>
      <c r="F18" s="71"/>
      <c r="G18" s="71"/>
      <c r="H18" s="88" t="s">
        <v>754</v>
      </c>
    </row>
    <row r="19" spans="1:8" s="70" customFormat="1" ht="25.5" x14ac:dyDescent="0.25">
      <c r="A19" s="74"/>
      <c r="B19" s="74"/>
      <c r="C19" s="76">
        <v>312</v>
      </c>
      <c r="D19" s="71" t="s">
        <v>755</v>
      </c>
      <c r="E19" s="71"/>
      <c r="F19" s="71"/>
      <c r="G19" s="71" t="s">
        <v>559</v>
      </c>
      <c r="H19" s="88" t="s">
        <v>756</v>
      </c>
    </row>
    <row r="20" spans="1:8" s="70" customFormat="1" ht="21.95" customHeight="1" x14ac:dyDescent="0.25">
      <c r="A20" s="74"/>
      <c r="B20" s="74"/>
      <c r="C20" s="76">
        <v>318</v>
      </c>
      <c r="D20" s="71" t="s">
        <v>563</v>
      </c>
      <c r="E20" s="71"/>
      <c r="F20" s="71"/>
      <c r="G20" s="71" t="s">
        <v>559</v>
      </c>
      <c r="H20" s="88" t="s">
        <v>757</v>
      </c>
    </row>
    <row r="21" spans="1:8" s="70" customFormat="1" ht="21.95" customHeight="1" x14ac:dyDescent="0.25">
      <c r="A21" s="74"/>
      <c r="B21" s="86">
        <v>32</v>
      </c>
      <c r="C21" s="86"/>
      <c r="D21" s="87" t="s">
        <v>564</v>
      </c>
      <c r="E21" s="71"/>
      <c r="F21" s="71"/>
      <c r="G21" s="71"/>
      <c r="H21" s="83" t="s">
        <v>565</v>
      </c>
    </row>
    <row r="22" spans="1:8" s="70" customFormat="1" ht="21.95" customHeight="1" x14ac:dyDescent="0.25">
      <c r="A22" s="74"/>
      <c r="B22" s="74"/>
      <c r="C22" s="76">
        <v>321</v>
      </c>
      <c r="D22" s="71" t="s">
        <v>566</v>
      </c>
      <c r="E22" s="71"/>
      <c r="F22" s="71"/>
      <c r="G22" s="71" t="s">
        <v>559</v>
      </c>
      <c r="H22" s="88" t="s">
        <v>567</v>
      </c>
    </row>
    <row r="23" spans="1:8" s="70" customFormat="1" ht="21.95" customHeight="1" x14ac:dyDescent="0.25">
      <c r="A23" s="74"/>
      <c r="B23" s="74"/>
      <c r="C23" s="76">
        <v>323</v>
      </c>
      <c r="D23" s="71" t="s">
        <v>758</v>
      </c>
      <c r="E23" s="71"/>
      <c r="F23" s="71"/>
      <c r="G23" s="71" t="s">
        <v>559</v>
      </c>
      <c r="H23" s="88" t="s">
        <v>759</v>
      </c>
    </row>
    <row r="24" spans="1:8" s="70" customFormat="1" ht="27" customHeight="1" x14ac:dyDescent="0.25">
      <c r="A24" s="84">
        <v>4</v>
      </c>
      <c r="B24" s="84"/>
      <c r="C24" s="84"/>
      <c r="D24" s="85" t="s">
        <v>568</v>
      </c>
      <c r="E24" s="71"/>
      <c r="F24" s="71"/>
      <c r="G24" s="71"/>
      <c r="H24" s="89" t="s">
        <v>569</v>
      </c>
    </row>
    <row r="25" spans="1:8" s="70" customFormat="1" ht="21.95" customHeight="1" x14ac:dyDescent="0.25">
      <c r="A25" s="74"/>
      <c r="B25" s="86">
        <v>41</v>
      </c>
      <c r="C25" s="86"/>
      <c r="D25" s="87" t="s">
        <v>568</v>
      </c>
      <c r="E25" s="71"/>
      <c r="F25" s="71"/>
      <c r="G25" s="71"/>
      <c r="H25" s="83"/>
    </row>
    <row r="26" spans="1:8" s="70" customFormat="1" ht="21.95" customHeight="1" x14ac:dyDescent="0.25">
      <c r="A26" s="74"/>
      <c r="B26" s="74"/>
      <c r="C26" s="76">
        <v>410</v>
      </c>
      <c r="D26" s="71" t="s">
        <v>568</v>
      </c>
      <c r="E26" s="71" t="s">
        <v>760</v>
      </c>
      <c r="F26" s="71"/>
      <c r="G26" s="71"/>
      <c r="H26" s="88" t="s">
        <v>761</v>
      </c>
    </row>
    <row r="27" spans="1:8" s="70" customFormat="1" ht="21.95" customHeight="1" x14ac:dyDescent="0.25">
      <c r="A27" s="74"/>
      <c r="B27" s="74"/>
      <c r="C27" s="76">
        <v>411</v>
      </c>
      <c r="D27" s="71" t="s">
        <v>570</v>
      </c>
      <c r="E27" s="71"/>
      <c r="F27" s="71"/>
      <c r="G27" s="71" t="s">
        <v>559</v>
      </c>
      <c r="H27" s="88" t="s">
        <v>762</v>
      </c>
    </row>
    <row r="28" spans="1:8" s="70" customFormat="1" ht="21.95" customHeight="1" x14ac:dyDescent="0.25">
      <c r="A28" s="74"/>
      <c r="B28" s="74"/>
      <c r="C28" s="76">
        <v>412</v>
      </c>
      <c r="D28" s="71" t="s">
        <v>571</v>
      </c>
      <c r="E28" s="71"/>
      <c r="F28" s="71" t="s">
        <v>560</v>
      </c>
      <c r="G28" s="71"/>
      <c r="H28" s="88" t="s">
        <v>763</v>
      </c>
    </row>
    <row r="29" spans="1:8" s="70" customFormat="1" ht="21.95" customHeight="1" x14ac:dyDescent="0.25">
      <c r="A29" s="74"/>
      <c r="B29" s="74"/>
      <c r="C29" s="76">
        <v>413</v>
      </c>
      <c r="D29" s="71" t="s">
        <v>572</v>
      </c>
      <c r="E29" s="71"/>
      <c r="F29" s="71" t="s">
        <v>560</v>
      </c>
      <c r="G29" s="71"/>
      <c r="H29" s="88" t="s">
        <v>764</v>
      </c>
    </row>
    <row r="30" spans="1:8" s="70" customFormat="1" ht="21.95" customHeight="1" x14ac:dyDescent="0.25">
      <c r="A30" s="74"/>
      <c r="B30" s="74"/>
      <c r="C30" s="76">
        <v>414</v>
      </c>
      <c r="D30" s="71" t="s">
        <v>573</v>
      </c>
      <c r="E30" s="71"/>
      <c r="F30" s="71"/>
      <c r="G30" s="71" t="s">
        <v>559</v>
      </c>
      <c r="H30" s="88" t="s">
        <v>765</v>
      </c>
    </row>
    <row r="31" spans="1:8" s="70" customFormat="1" ht="21.95" customHeight="1" x14ac:dyDescent="0.25">
      <c r="A31" s="74"/>
      <c r="B31" s="74"/>
      <c r="C31" s="76">
        <v>415</v>
      </c>
      <c r="D31" s="71" t="s">
        <v>574</v>
      </c>
      <c r="E31" s="71"/>
      <c r="F31" s="71"/>
      <c r="G31" s="71" t="s">
        <v>559</v>
      </c>
      <c r="H31" s="88" t="s">
        <v>766</v>
      </c>
    </row>
    <row r="32" spans="1:8" s="70" customFormat="1" ht="21.95" customHeight="1" x14ac:dyDescent="0.25">
      <c r="A32" s="74"/>
      <c r="B32" s="74"/>
      <c r="C32" s="76">
        <v>416</v>
      </c>
      <c r="D32" s="71" t="s">
        <v>767</v>
      </c>
      <c r="E32" s="71"/>
      <c r="F32" s="71"/>
      <c r="G32" s="71" t="s">
        <v>559</v>
      </c>
      <c r="H32" s="88" t="s">
        <v>768</v>
      </c>
    </row>
    <row r="33" spans="1:8" s="70" customFormat="1" ht="21.95" customHeight="1" x14ac:dyDescent="0.25">
      <c r="A33" s="74"/>
      <c r="B33" s="86">
        <v>42</v>
      </c>
      <c r="C33" s="86"/>
      <c r="D33" s="87" t="s">
        <v>575</v>
      </c>
      <c r="E33" s="71"/>
      <c r="F33" s="71"/>
      <c r="G33" s="71"/>
      <c r="H33" s="83" t="s">
        <v>769</v>
      </c>
    </row>
    <row r="34" spans="1:8" s="70" customFormat="1" ht="21.95" customHeight="1" x14ac:dyDescent="0.25">
      <c r="A34" s="74"/>
      <c r="B34" s="74"/>
      <c r="C34" s="76">
        <v>421</v>
      </c>
      <c r="D34" s="71" t="s">
        <v>576</v>
      </c>
      <c r="E34" s="71"/>
      <c r="F34" s="71"/>
      <c r="G34" s="71" t="s">
        <v>559</v>
      </c>
      <c r="H34" s="88" t="s">
        <v>577</v>
      </c>
    </row>
    <row r="35" spans="1:8" s="70" customFormat="1" ht="21.95" customHeight="1" x14ac:dyDescent="0.25">
      <c r="A35" s="74"/>
      <c r="B35" s="74"/>
      <c r="C35" s="76">
        <v>422</v>
      </c>
      <c r="D35" s="71" t="s">
        <v>578</v>
      </c>
      <c r="E35" s="71"/>
      <c r="F35" s="71"/>
      <c r="G35" s="71" t="s">
        <v>559</v>
      </c>
      <c r="H35" s="88" t="s">
        <v>579</v>
      </c>
    </row>
    <row r="36" spans="1:8" s="70" customFormat="1" ht="21.95" customHeight="1" x14ac:dyDescent="0.25">
      <c r="A36" s="74"/>
      <c r="B36" s="86">
        <v>43</v>
      </c>
      <c r="C36" s="86"/>
      <c r="D36" s="87" t="s">
        <v>539</v>
      </c>
      <c r="E36" s="71"/>
      <c r="F36" s="71"/>
      <c r="G36" s="71"/>
      <c r="H36" s="83"/>
    </row>
    <row r="37" spans="1:8" s="70" customFormat="1" ht="21.95" customHeight="1" x14ac:dyDescent="0.25">
      <c r="A37" s="74"/>
      <c r="B37" s="74"/>
      <c r="C37" s="76">
        <v>431</v>
      </c>
      <c r="D37" s="71" t="s">
        <v>580</v>
      </c>
      <c r="E37" s="71"/>
      <c r="F37" s="71"/>
      <c r="G37" s="71" t="s">
        <v>559</v>
      </c>
      <c r="H37" s="88" t="s">
        <v>770</v>
      </c>
    </row>
    <row r="38" spans="1:8" s="70" customFormat="1" ht="21.95" customHeight="1" x14ac:dyDescent="0.25">
      <c r="A38" s="74"/>
      <c r="B38" s="74"/>
      <c r="C38" s="76">
        <v>432</v>
      </c>
      <c r="D38" s="71" t="s">
        <v>581</v>
      </c>
      <c r="E38" s="71"/>
      <c r="F38" s="71"/>
      <c r="G38" s="71" t="s">
        <v>559</v>
      </c>
      <c r="H38" s="88" t="s">
        <v>771</v>
      </c>
    </row>
    <row r="39" spans="1:8" s="70" customFormat="1" ht="21.95" customHeight="1" x14ac:dyDescent="0.25">
      <c r="A39" s="74"/>
      <c r="B39" s="74"/>
      <c r="C39" s="132">
        <v>433</v>
      </c>
      <c r="D39" s="133" t="s">
        <v>794</v>
      </c>
      <c r="E39" s="133"/>
      <c r="F39" s="133"/>
      <c r="G39" s="133" t="s">
        <v>559</v>
      </c>
      <c r="H39" s="125" t="s">
        <v>795</v>
      </c>
    </row>
    <row r="40" spans="1:8" s="70" customFormat="1" ht="27" customHeight="1" x14ac:dyDescent="0.25">
      <c r="A40" s="84">
        <v>6</v>
      </c>
      <c r="B40" s="84"/>
      <c r="C40" s="84"/>
      <c r="D40" s="85" t="s">
        <v>582</v>
      </c>
      <c r="E40" s="71"/>
      <c r="F40" s="71"/>
      <c r="G40" s="71"/>
      <c r="H40" s="89"/>
    </row>
    <row r="41" spans="1:8" s="70" customFormat="1" ht="21.95" customHeight="1" x14ac:dyDescent="0.25">
      <c r="A41" s="74"/>
      <c r="B41" s="86">
        <v>60</v>
      </c>
      <c r="C41" s="86"/>
      <c r="D41" s="87" t="s">
        <v>583</v>
      </c>
      <c r="E41" s="71"/>
      <c r="F41" s="71"/>
      <c r="G41" s="71"/>
      <c r="H41" s="83" t="s">
        <v>584</v>
      </c>
    </row>
    <row r="42" spans="1:8" s="70" customFormat="1" ht="38.25" x14ac:dyDescent="0.25">
      <c r="A42" s="74"/>
      <c r="B42" s="74"/>
      <c r="C42" s="76">
        <v>600</v>
      </c>
      <c r="D42" s="71" t="s">
        <v>583</v>
      </c>
      <c r="E42" s="71" t="s">
        <v>760</v>
      </c>
      <c r="F42" s="71"/>
      <c r="G42" s="71"/>
      <c r="H42" s="88" t="s">
        <v>772</v>
      </c>
    </row>
    <row r="43" spans="1:8" s="70" customFormat="1" ht="21.95" customHeight="1" x14ac:dyDescent="0.25">
      <c r="A43" s="74"/>
      <c r="B43" s="86">
        <v>61</v>
      </c>
      <c r="C43" s="86"/>
      <c r="D43" s="87" t="s">
        <v>585</v>
      </c>
      <c r="E43" s="71"/>
      <c r="F43" s="71"/>
      <c r="G43" s="71"/>
      <c r="H43" s="83"/>
    </row>
    <row r="44" spans="1:8" s="70" customFormat="1" ht="21.95" customHeight="1" x14ac:dyDescent="0.25">
      <c r="A44" s="74"/>
      <c r="B44" s="74"/>
      <c r="C44" s="76">
        <v>611</v>
      </c>
      <c r="D44" s="71" t="s">
        <v>586</v>
      </c>
      <c r="E44" s="71"/>
      <c r="F44" s="71"/>
      <c r="G44" s="71" t="s">
        <v>559</v>
      </c>
      <c r="H44" s="88" t="s">
        <v>773</v>
      </c>
    </row>
    <row r="45" spans="1:8" s="70" customFormat="1" ht="21.95" customHeight="1" x14ac:dyDescent="0.25">
      <c r="A45" s="74"/>
      <c r="B45" s="74"/>
      <c r="C45" s="76">
        <v>612</v>
      </c>
      <c r="D45" s="71" t="s">
        <v>587</v>
      </c>
      <c r="E45" s="71"/>
      <c r="F45" s="71"/>
      <c r="G45" s="71" t="s">
        <v>559</v>
      </c>
      <c r="H45" s="88" t="s">
        <v>773</v>
      </c>
    </row>
    <row r="46" spans="1:8" s="70" customFormat="1" ht="21.95" customHeight="1" x14ac:dyDescent="0.25">
      <c r="A46" s="74"/>
      <c r="B46" s="74"/>
      <c r="C46" s="76">
        <v>615</v>
      </c>
      <c r="D46" s="71" t="s">
        <v>622</v>
      </c>
      <c r="E46" s="71"/>
      <c r="F46" s="71"/>
      <c r="G46" s="71" t="s">
        <v>559</v>
      </c>
      <c r="H46" s="88" t="s">
        <v>773</v>
      </c>
    </row>
    <row r="47" spans="1:8" s="70" customFormat="1" ht="21.95" customHeight="1" x14ac:dyDescent="0.25">
      <c r="A47" s="74"/>
      <c r="B47" s="86">
        <v>62</v>
      </c>
      <c r="C47" s="86"/>
      <c r="D47" s="87" t="s">
        <v>588</v>
      </c>
      <c r="E47" s="71"/>
      <c r="F47" s="71"/>
      <c r="G47" s="71"/>
      <c r="H47" s="83"/>
    </row>
    <row r="48" spans="1:8" s="70" customFormat="1" ht="21.95" customHeight="1" x14ac:dyDescent="0.25">
      <c r="A48" s="74"/>
      <c r="B48" s="74"/>
      <c r="C48" s="76">
        <v>621</v>
      </c>
      <c r="D48" s="71" t="s">
        <v>589</v>
      </c>
      <c r="E48" s="71"/>
      <c r="F48" s="71"/>
      <c r="G48" s="71" t="s">
        <v>559</v>
      </c>
      <c r="H48" s="88"/>
    </row>
    <row r="49" spans="1:8" s="70" customFormat="1" ht="21.95" customHeight="1" x14ac:dyDescent="0.25">
      <c r="A49" s="74"/>
      <c r="B49" s="74"/>
      <c r="C49" s="76">
        <v>622</v>
      </c>
      <c r="D49" s="71" t="s">
        <v>590</v>
      </c>
      <c r="E49" s="71"/>
      <c r="F49" s="71"/>
      <c r="G49" s="71" t="s">
        <v>559</v>
      </c>
      <c r="H49" s="88"/>
    </row>
    <row r="50" spans="1:8" s="70" customFormat="1" ht="21.95" customHeight="1" x14ac:dyDescent="0.25">
      <c r="A50" s="74"/>
      <c r="B50" s="74"/>
      <c r="C50" s="76">
        <v>626</v>
      </c>
      <c r="D50" s="71" t="s">
        <v>623</v>
      </c>
      <c r="E50" s="71"/>
      <c r="F50" s="71"/>
      <c r="G50" s="71" t="s">
        <v>559</v>
      </c>
      <c r="H50" s="88"/>
    </row>
    <row r="51" spans="1:8" s="70" customFormat="1" ht="21.95" customHeight="1" x14ac:dyDescent="0.25">
      <c r="A51" s="74"/>
      <c r="B51" s="86">
        <v>65</v>
      </c>
      <c r="C51" s="86"/>
      <c r="D51" s="87" t="s">
        <v>591</v>
      </c>
      <c r="E51" s="71"/>
      <c r="F51" s="71"/>
      <c r="G51" s="71"/>
      <c r="H51" s="83"/>
    </row>
    <row r="52" spans="1:8" s="70" customFormat="1" ht="21.95" customHeight="1" x14ac:dyDescent="0.25">
      <c r="A52" s="74"/>
      <c r="B52" s="74"/>
      <c r="C52" s="76">
        <v>651</v>
      </c>
      <c r="D52" s="71" t="s">
        <v>592</v>
      </c>
      <c r="E52" s="71"/>
      <c r="F52" s="71"/>
      <c r="G52" s="71" t="s">
        <v>559</v>
      </c>
      <c r="H52" s="88" t="s">
        <v>774</v>
      </c>
    </row>
    <row r="53" spans="1:8" s="70" customFormat="1" ht="21.95" customHeight="1" x14ac:dyDescent="0.25">
      <c r="A53" s="74"/>
      <c r="B53" s="86">
        <v>69</v>
      </c>
      <c r="C53" s="86"/>
      <c r="D53" s="87" t="s">
        <v>593</v>
      </c>
      <c r="E53" s="71"/>
      <c r="F53" s="71"/>
      <c r="G53" s="71"/>
      <c r="H53" s="83"/>
    </row>
    <row r="54" spans="1:8" s="70" customFormat="1" ht="21.95" customHeight="1" x14ac:dyDescent="0.25">
      <c r="A54" s="74"/>
      <c r="B54" s="74"/>
      <c r="C54" s="76">
        <v>691</v>
      </c>
      <c r="D54" s="71" t="s">
        <v>594</v>
      </c>
      <c r="E54" s="71"/>
      <c r="F54" s="71"/>
      <c r="G54" s="71" t="s">
        <v>559</v>
      </c>
      <c r="H54" s="88" t="s">
        <v>595</v>
      </c>
    </row>
    <row r="55" spans="1:8" s="70" customFormat="1" ht="27" customHeight="1" x14ac:dyDescent="0.25">
      <c r="A55" s="84">
        <v>7</v>
      </c>
      <c r="B55" s="84"/>
      <c r="C55" s="84"/>
      <c r="D55" s="85" t="s">
        <v>596</v>
      </c>
      <c r="E55" s="71"/>
      <c r="F55" s="71"/>
      <c r="G55" s="71"/>
      <c r="H55" s="89"/>
    </row>
    <row r="56" spans="1:8" s="70" customFormat="1" ht="21.95" customHeight="1" x14ac:dyDescent="0.25">
      <c r="A56" s="74"/>
      <c r="B56" s="86">
        <v>71</v>
      </c>
      <c r="C56" s="86"/>
      <c r="D56" s="87" t="s">
        <v>597</v>
      </c>
      <c r="E56" s="71"/>
      <c r="F56" s="71"/>
      <c r="G56" s="71"/>
      <c r="H56" s="83"/>
    </row>
    <row r="57" spans="1:8" s="70" customFormat="1" ht="21.95" customHeight="1" x14ac:dyDescent="0.25">
      <c r="A57" s="74"/>
      <c r="B57" s="74"/>
      <c r="C57" s="76">
        <v>711</v>
      </c>
      <c r="D57" s="71" t="s">
        <v>775</v>
      </c>
      <c r="E57" s="71"/>
      <c r="F57" s="71"/>
      <c r="G57" s="71" t="s">
        <v>559</v>
      </c>
      <c r="H57" s="88"/>
    </row>
    <row r="58" spans="1:8" s="70" customFormat="1" ht="21.95" customHeight="1" x14ac:dyDescent="0.25">
      <c r="A58" s="74"/>
      <c r="B58" s="74"/>
      <c r="C58" s="76">
        <v>712</v>
      </c>
      <c r="D58" s="71" t="s">
        <v>776</v>
      </c>
      <c r="E58" s="71"/>
      <c r="F58" s="71"/>
      <c r="G58" s="71" t="s">
        <v>559</v>
      </c>
      <c r="H58" s="88"/>
    </row>
    <row r="59" spans="1:8" s="70" customFormat="1" ht="21.95" customHeight="1" x14ac:dyDescent="0.25">
      <c r="A59" s="74"/>
      <c r="B59" s="86">
        <v>74</v>
      </c>
      <c r="C59" s="86"/>
      <c r="D59" s="87" t="s">
        <v>598</v>
      </c>
      <c r="E59" s="71"/>
      <c r="F59" s="71"/>
      <c r="G59" s="71"/>
      <c r="H59" s="83"/>
    </row>
    <row r="60" spans="1:8" s="70" customFormat="1" ht="21.95" customHeight="1" x14ac:dyDescent="0.25">
      <c r="A60" s="74"/>
      <c r="B60" s="74"/>
      <c r="C60" s="76">
        <v>741</v>
      </c>
      <c r="D60" s="71" t="s">
        <v>599</v>
      </c>
      <c r="E60" s="71"/>
      <c r="F60" s="71"/>
      <c r="G60" s="71" t="s">
        <v>559</v>
      </c>
      <c r="H60" s="88"/>
    </row>
    <row r="61" spans="1:8" s="70" customFormat="1" ht="21.95" customHeight="1" x14ac:dyDescent="0.25">
      <c r="A61" s="74"/>
      <c r="B61" s="74"/>
      <c r="C61" s="76">
        <v>742</v>
      </c>
      <c r="D61" s="71" t="s">
        <v>600</v>
      </c>
      <c r="E61" s="71"/>
      <c r="F61" s="71"/>
      <c r="G61" s="71"/>
      <c r="H61" s="88"/>
    </row>
    <row r="62" spans="1:8" s="70" customFormat="1" ht="21.95" customHeight="1" x14ac:dyDescent="0.25">
      <c r="A62" s="74"/>
      <c r="B62" s="74"/>
      <c r="C62" s="76">
        <v>743</v>
      </c>
      <c r="D62" s="71" t="s">
        <v>601</v>
      </c>
      <c r="E62" s="71"/>
      <c r="F62" s="71"/>
      <c r="G62" s="71" t="s">
        <v>559</v>
      </c>
      <c r="H62" s="88"/>
    </row>
    <row r="63" spans="1:8" s="70" customFormat="1" ht="21.95" customHeight="1" x14ac:dyDescent="0.25">
      <c r="A63" s="74"/>
      <c r="B63" s="86">
        <v>75</v>
      </c>
      <c r="C63" s="86"/>
      <c r="D63" s="87" t="s">
        <v>777</v>
      </c>
      <c r="E63" s="71"/>
      <c r="F63" s="71"/>
      <c r="G63" s="71"/>
      <c r="H63" s="83"/>
    </row>
    <row r="64" spans="1:8" s="70" customFormat="1" ht="21.95" customHeight="1" x14ac:dyDescent="0.25">
      <c r="A64" s="74"/>
      <c r="B64" s="74"/>
      <c r="C64" s="76">
        <v>750</v>
      </c>
      <c r="D64" s="71" t="s">
        <v>778</v>
      </c>
      <c r="E64" s="71"/>
      <c r="F64" s="71"/>
      <c r="G64" s="71" t="s">
        <v>559</v>
      </c>
      <c r="H64" s="88"/>
    </row>
    <row r="65" spans="1:8" s="70" customFormat="1" ht="21.95" customHeight="1" x14ac:dyDescent="0.25">
      <c r="A65" s="74"/>
      <c r="B65" s="86">
        <v>76</v>
      </c>
      <c r="C65" s="86"/>
      <c r="D65" s="87" t="s">
        <v>461</v>
      </c>
      <c r="E65" s="71"/>
      <c r="F65" s="71"/>
      <c r="G65" s="71"/>
      <c r="H65" s="83" t="s">
        <v>602</v>
      </c>
    </row>
    <row r="66" spans="1:8" s="70" customFormat="1" ht="21.95" customHeight="1" x14ac:dyDescent="0.25">
      <c r="A66" s="74"/>
      <c r="B66" s="74"/>
      <c r="C66" s="76">
        <v>761</v>
      </c>
      <c r="D66" s="71" t="s">
        <v>605</v>
      </c>
      <c r="E66" s="71"/>
      <c r="F66" s="71"/>
      <c r="G66" s="71" t="s">
        <v>559</v>
      </c>
      <c r="H66" s="88"/>
    </row>
    <row r="67" spans="1:8" s="70" customFormat="1" ht="21.95" customHeight="1" x14ac:dyDescent="0.25">
      <c r="A67" s="74"/>
      <c r="B67" s="74"/>
      <c r="C67" s="76">
        <v>762</v>
      </c>
      <c r="D67" s="71" t="s">
        <v>604</v>
      </c>
      <c r="E67" s="71"/>
      <c r="F67" s="71"/>
      <c r="G67" s="71" t="s">
        <v>559</v>
      </c>
      <c r="H67" s="88" t="s">
        <v>779</v>
      </c>
    </row>
    <row r="68" spans="1:8" s="70" customFormat="1" ht="21.95" customHeight="1" x14ac:dyDescent="0.25">
      <c r="A68" s="74"/>
      <c r="B68" s="74"/>
      <c r="C68" s="76">
        <v>764</v>
      </c>
      <c r="D68" s="71" t="s">
        <v>606</v>
      </c>
      <c r="E68" s="71"/>
      <c r="F68" s="71"/>
      <c r="G68" s="71" t="s">
        <v>559</v>
      </c>
      <c r="H68" s="88" t="s">
        <v>780</v>
      </c>
    </row>
    <row r="69" spans="1:8" s="70" customFormat="1" ht="21.95" customHeight="1" x14ac:dyDescent="0.25">
      <c r="A69" s="74"/>
      <c r="B69" s="86">
        <v>78</v>
      </c>
      <c r="C69" s="86"/>
      <c r="D69" s="87" t="s">
        <v>607</v>
      </c>
      <c r="E69" s="71"/>
      <c r="F69" s="71"/>
      <c r="G69" s="71"/>
      <c r="H69" s="83" t="s">
        <v>608</v>
      </c>
    </row>
    <row r="70" spans="1:8" s="70" customFormat="1" ht="21.95" customHeight="1" x14ac:dyDescent="0.25">
      <c r="A70" s="74"/>
      <c r="B70" s="74"/>
      <c r="C70" s="76">
        <v>781</v>
      </c>
      <c r="D70" s="71" t="s">
        <v>603</v>
      </c>
      <c r="E70" s="71"/>
      <c r="F70" s="71"/>
      <c r="G70" s="71" t="s">
        <v>559</v>
      </c>
      <c r="H70" s="88"/>
    </row>
    <row r="71" spans="1:8" s="70" customFormat="1" ht="21.95" customHeight="1" x14ac:dyDescent="0.25">
      <c r="A71" s="74"/>
      <c r="B71" s="74"/>
      <c r="C71" s="76">
        <v>782</v>
      </c>
      <c r="D71" s="71" t="s">
        <v>609</v>
      </c>
      <c r="E71" s="71"/>
      <c r="F71" s="71"/>
      <c r="G71" s="71" t="s">
        <v>559</v>
      </c>
      <c r="H71" s="88"/>
    </row>
    <row r="72" spans="1:8" s="70" customFormat="1" ht="21.95" customHeight="1" x14ac:dyDescent="0.25">
      <c r="A72" s="74"/>
      <c r="B72" s="74"/>
      <c r="C72" s="76">
        <v>783</v>
      </c>
      <c r="D72" s="71" t="s">
        <v>610</v>
      </c>
      <c r="E72" s="71"/>
      <c r="F72" s="71"/>
      <c r="G72" s="71" t="s">
        <v>559</v>
      </c>
      <c r="H72" s="88"/>
    </row>
    <row r="73" spans="1:8" s="70" customFormat="1" ht="21.95" customHeight="1" x14ac:dyDescent="0.25">
      <c r="A73" s="74"/>
      <c r="B73" s="74"/>
      <c r="C73" s="76">
        <v>789</v>
      </c>
      <c r="D73" s="71" t="s">
        <v>781</v>
      </c>
      <c r="E73" s="71"/>
      <c r="F73" s="71"/>
      <c r="G73" s="71" t="s">
        <v>559</v>
      </c>
      <c r="H73" s="88"/>
    </row>
    <row r="74" spans="1:8" s="70" customFormat="1" ht="27" customHeight="1" x14ac:dyDescent="0.25">
      <c r="A74" s="84">
        <v>8</v>
      </c>
      <c r="B74" s="84"/>
      <c r="C74" s="84"/>
      <c r="D74" s="85" t="s">
        <v>611</v>
      </c>
      <c r="E74" s="71"/>
      <c r="F74" s="71"/>
      <c r="G74" s="71"/>
      <c r="H74" s="89"/>
    </row>
    <row r="75" spans="1:8" s="70" customFormat="1" ht="21.95" customHeight="1" x14ac:dyDescent="0.25">
      <c r="A75" s="74"/>
      <c r="B75" s="86">
        <v>81</v>
      </c>
      <c r="C75" s="86"/>
      <c r="D75" s="87" t="s">
        <v>612</v>
      </c>
      <c r="E75" s="71"/>
      <c r="F75" s="71"/>
      <c r="G75" s="71"/>
      <c r="H75" s="83"/>
    </row>
    <row r="76" spans="1:8" s="70" customFormat="1" ht="21.95" customHeight="1" x14ac:dyDescent="0.25">
      <c r="A76" s="74"/>
      <c r="B76" s="74"/>
      <c r="C76" s="76">
        <v>810</v>
      </c>
      <c r="D76" s="71" t="s">
        <v>612</v>
      </c>
      <c r="E76" s="71"/>
      <c r="F76" s="71"/>
      <c r="G76" s="71" t="s">
        <v>559</v>
      </c>
      <c r="H76" s="88" t="s">
        <v>613</v>
      </c>
    </row>
    <row r="77" spans="1:8" s="70" customFormat="1" ht="27" customHeight="1" x14ac:dyDescent="0.25">
      <c r="A77" s="84">
        <v>9</v>
      </c>
      <c r="B77" s="84"/>
      <c r="C77" s="84"/>
      <c r="D77" s="85" t="s">
        <v>614</v>
      </c>
      <c r="E77" s="71"/>
      <c r="F77" s="71"/>
      <c r="G77" s="71"/>
      <c r="H77" s="89"/>
    </row>
    <row r="78" spans="1:8" s="70" customFormat="1" ht="21.95" customHeight="1" x14ac:dyDescent="0.25">
      <c r="A78" s="74"/>
      <c r="B78" s="86">
        <v>91</v>
      </c>
      <c r="C78" s="86"/>
      <c r="D78" s="87" t="s">
        <v>615</v>
      </c>
      <c r="E78" s="71"/>
      <c r="F78" s="71"/>
      <c r="G78" s="71"/>
      <c r="H78" s="83"/>
    </row>
    <row r="79" spans="1:8" s="70" customFormat="1" ht="21.95" customHeight="1" x14ac:dyDescent="0.25">
      <c r="A79" s="74"/>
      <c r="B79" s="74"/>
      <c r="C79" s="76">
        <v>911</v>
      </c>
      <c r="D79" s="71" t="s">
        <v>616</v>
      </c>
      <c r="E79" s="71" t="s">
        <v>554</v>
      </c>
      <c r="F79" s="71"/>
      <c r="G79" s="71"/>
      <c r="H79" s="88"/>
    </row>
    <row r="80" spans="1:8" s="70" customFormat="1" ht="21.95" customHeight="1" x14ac:dyDescent="0.25">
      <c r="A80" s="74"/>
      <c r="B80" s="74"/>
      <c r="C80" s="76">
        <v>912</v>
      </c>
      <c r="D80" s="71" t="s">
        <v>617</v>
      </c>
      <c r="E80" s="71" t="s">
        <v>554</v>
      </c>
      <c r="F80" s="71"/>
      <c r="G80" s="71"/>
      <c r="H80" s="88"/>
    </row>
    <row r="81" spans="1:8" s="70" customFormat="1" ht="25.5" x14ac:dyDescent="0.25">
      <c r="A81" s="74"/>
      <c r="B81" s="74"/>
      <c r="C81" s="76">
        <v>913</v>
      </c>
      <c r="D81" s="71" t="s">
        <v>618</v>
      </c>
      <c r="E81" s="71" t="s">
        <v>554</v>
      </c>
      <c r="F81" s="71"/>
      <c r="G81" s="71"/>
      <c r="H81" s="88" t="s">
        <v>619</v>
      </c>
    </row>
    <row r="82" spans="1:8" s="70" customFormat="1" ht="21.95" customHeight="1" x14ac:dyDescent="0.25">
      <c r="A82" s="74"/>
      <c r="B82" s="86">
        <v>92</v>
      </c>
      <c r="C82" s="86"/>
      <c r="D82" s="87" t="s">
        <v>620</v>
      </c>
      <c r="E82" s="71"/>
      <c r="F82" s="71"/>
      <c r="G82" s="71"/>
      <c r="H82" s="83"/>
    </row>
    <row r="83" spans="1:8" s="70" customFormat="1" ht="21.95" customHeight="1" x14ac:dyDescent="0.25">
      <c r="A83" s="74"/>
      <c r="B83" s="74"/>
      <c r="C83" s="76">
        <v>921</v>
      </c>
      <c r="D83" s="71" t="s">
        <v>621</v>
      </c>
      <c r="E83" s="71" t="s">
        <v>554</v>
      </c>
      <c r="F83" s="71"/>
      <c r="G83" s="71"/>
      <c r="H83" s="88"/>
    </row>
    <row r="84" spans="1:8" s="70" customFormat="1" ht="21.95" customHeight="1" x14ac:dyDescent="0.25">
      <c r="A84" s="74"/>
      <c r="B84" s="86">
        <v>93</v>
      </c>
      <c r="C84" s="86"/>
      <c r="D84" s="87" t="s">
        <v>630</v>
      </c>
      <c r="E84" s="71"/>
      <c r="F84" s="71"/>
      <c r="G84" s="71"/>
      <c r="H84" s="83"/>
    </row>
    <row r="85" spans="1:8" s="70" customFormat="1" ht="21.95" customHeight="1" x14ac:dyDescent="0.25">
      <c r="A85" s="74"/>
      <c r="B85" s="74"/>
      <c r="C85" s="76">
        <v>931</v>
      </c>
      <c r="D85" s="71" t="s">
        <v>631</v>
      </c>
      <c r="E85" s="71"/>
      <c r="F85" s="71"/>
      <c r="G85" s="71" t="s">
        <v>559</v>
      </c>
      <c r="H85" s="88" t="s">
        <v>632</v>
      </c>
    </row>
    <row r="86" spans="1:8" s="70" customFormat="1" ht="21.95" customHeight="1" x14ac:dyDescent="0.25">
      <c r="A86" s="74"/>
      <c r="B86" s="74"/>
      <c r="C86" s="76">
        <v>932</v>
      </c>
      <c r="D86" s="71" t="s">
        <v>633</v>
      </c>
      <c r="E86" s="71"/>
      <c r="F86" s="71"/>
      <c r="G86" s="71" t="s">
        <v>559</v>
      </c>
      <c r="H86" s="88" t="s">
        <v>634</v>
      </c>
    </row>
    <row r="87" spans="1:8" s="70" customFormat="1" ht="21.95" customHeight="1" x14ac:dyDescent="0.25">
      <c r="A87" s="74"/>
      <c r="B87" s="86">
        <v>94</v>
      </c>
      <c r="C87" s="86"/>
      <c r="D87" s="87" t="s">
        <v>635</v>
      </c>
      <c r="E87" s="71"/>
      <c r="F87" s="71"/>
      <c r="G87" s="71"/>
      <c r="H87" s="83"/>
    </row>
    <row r="88" spans="1:8" s="70" customFormat="1" ht="21.95" customHeight="1" x14ac:dyDescent="0.25">
      <c r="A88" s="74"/>
      <c r="B88" s="74"/>
      <c r="C88" s="76">
        <v>941</v>
      </c>
      <c r="D88" s="71" t="s">
        <v>109</v>
      </c>
      <c r="E88" s="71" t="s">
        <v>554</v>
      </c>
      <c r="F88" s="71"/>
      <c r="G88" s="71"/>
      <c r="H88" s="88"/>
    </row>
    <row r="89" spans="1:8" s="70" customFormat="1" ht="21.95" customHeight="1" x14ac:dyDescent="0.25">
      <c r="A89" s="74"/>
      <c r="B89" s="86">
        <v>96</v>
      </c>
      <c r="C89" s="86"/>
      <c r="D89" s="87" t="s">
        <v>636</v>
      </c>
      <c r="E89" s="71"/>
      <c r="F89" s="71"/>
      <c r="G89" s="71"/>
      <c r="H89" s="83"/>
    </row>
    <row r="90" spans="1:8" s="70" customFormat="1" ht="21.95" customHeight="1" x14ac:dyDescent="0.25">
      <c r="A90" s="74"/>
      <c r="B90" s="74"/>
      <c r="C90" s="76">
        <v>961</v>
      </c>
      <c r="D90" s="71" t="s">
        <v>637</v>
      </c>
      <c r="E90" s="71"/>
      <c r="F90" s="71" t="s">
        <v>560</v>
      </c>
      <c r="G90" s="71"/>
      <c r="H90" s="88" t="s">
        <v>638</v>
      </c>
    </row>
    <row r="91" spans="1:8" s="70" customFormat="1" ht="21.95" customHeight="1" x14ac:dyDescent="0.25">
      <c r="A91" s="74"/>
      <c r="B91" s="74"/>
      <c r="C91" s="76">
        <v>962</v>
      </c>
      <c r="D91" s="71" t="s">
        <v>639</v>
      </c>
      <c r="E91" s="71"/>
      <c r="F91" s="71"/>
      <c r="G91" s="71" t="s">
        <v>559</v>
      </c>
      <c r="H91" s="88" t="s">
        <v>782</v>
      </c>
    </row>
    <row r="92" spans="1:8" s="70" customFormat="1" ht="25.5" x14ac:dyDescent="0.25">
      <c r="A92" s="74"/>
      <c r="B92" s="74"/>
      <c r="C92" s="76">
        <v>963</v>
      </c>
      <c r="D92" s="71" t="s">
        <v>783</v>
      </c>
      <c r="E92" s="71"/>
      <c r="F92" s="71"/>
      <c r="G92" s="71" t="s">
        <v>559</v>
      </c>
      <c r="H92" s="88" t="s">
        <v>640</v>
      </c>
    </row>
    <row r="93" spans="1:8" s="70" customFormat="1" ht="21.95" customHeight="1" x14ac:dyDescent="0.25">
      <c r="A93" s="74"/>
      <c r="B93" s="86">
        <v>99</v>
      </c>
      <c r="C93" s="86"/>
      <c r="D93" s="87" t="s">
        <v>641</v>
      </c>
      <c r="E93" s="71"/>
      <c r="F93" s="71"/>
      <c r="G93" s="71"/>
      <c r="H93" s="83"/>
    </row>
    <row r="94" spans="1:8" s="70" customFormat="1" ht="21.95" customHeight="1" x14ac:dyDescent="0.25">
      <c r="A94" s="74"/>
      <c r="B94" s="74"/>
      <c r="C94" s="76">
        <v>991</v>
      </c>
      <c r="D94" s="71" t="s">
        <v>642</v>
      </c>
      <c r="E94" s="71"/>
      <c r="F94" s="71"/>
      <c r="G94" s="71"/>
      <c r="H94" s="88" t="s">
        <v>643</v>
      </c>
    </row>
    <row r="95" spans="1:8" s="70" customFormat="1" ht="21.95" customHeight="1" x14ac:dyDescent="0.25">
      <c r="A95" s="74"/>
      <c r="B95" s="74"/>
      <c r="C95" s="76">
        <v>999</v>
      </c>
      <c r="D95" s="71" t="s">
        <v>644</v>
      </c>
      <c r="E95" s="71"/>
      <c r="F95" s="71"/>
      <c r="G95" s="71"/>
      <c r="H95" s="88" t="s">
        <v>643</v>
      </c>
    </row>
    <row r="96" spans="1:8" x14ac:dyDescent="0.25">
      <c r="A96" s="72"/>
      <c r="B96" s="72"/>
      <c r="C96" s="72"/>
      <c r="D96" s="77"/>
      <c r="E96" s="70"/>
      <c r="F96" s="70"/>
      <c r="G96" s="70"/>
      <c r="H96" s="70"/>
    </row>
  </sheetData>
  <pageMargins left="0.7" right="0.7" top="0.78740157499999996" bottom="0.78740157499999996" header="0.3" footer="0.3"/>
  <pageSetup paperSize="9" scale="6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7"/>
  <sheetViews>
    <sheetView workbookViewId="0">
      <selection activeCell="E206" sqref="E206"/>
    </sheetView>
  </sheetViews>
  <sheetFormatPr baseColWidth="10" defaultRowHeight="21.95" customHeight="1" x14ac:dyDescent="0.25"/>
  <cols>
    <col min="1" max="1" width="8.42578125" style="48" bestFit="1" customWidth="1"/>
    <col min="2" max="2" width="3.85546875" style="48" bestFit="1" customWidth="1"/>
    <col min="3" max="3" width="4.42578125" style="48" bestFit="1" customWidth="1"/>
    <col min="4" max="4" width="8.42578125" style="48" bestFit="1" customWidth="1"/>
    <col min="5" max="5" width="55.7109375" style="49" customWidth="1"/>
    <col min="6" max="6" width="68.85546875" style="49" customWidth="1"/>
  </cols>
  <sheetData>
    <row r="1" spans="1:11" s="4" customFormat="1" ht="28.5" x14ac:dyDescent="0.25">
      <c r="A1" s="38" t="s">
        <v>713</v>
      </c>
      <c r="B1" s="20"/>
      <c r="C1" s="21"/>
    </row>
    <row r="2" spans="1:11" s="4" customFormat="1" ht="15" customHeight="1" x14ac:dyDescent="0.25">
      <c r="H2" s="13"/>
      <c r="I2" s="13"/>
      <c r="J2" s="13"/>
      <c r="K2" s="5"/>
    </row>
    <row r="3" spans="1:11" s="4" customFormat="1" ht="28.5" customHeight="1" x14ac:dyDescent="0.45">
      <c r="A3" s="6"/>
      <c r="B3" s="22"/>
      <c r="C3" s="22"/>
      <c r="D3" s="7"/>
      <c r="E3" s="22"/>
      <c r="F3" s="22"/>
      <c r="G3" s="7"/>
      <c r="H3" s="14"/>
      <c r="I3" s="14"/>
      <c r="J3" s="14"/>
    </row>
    <row r="4" spans="1:11" ht="21.95" customHeight="1" x14ac:dyDescent="0.25">
      <c r="A4" s="166" t="s">
        <v>797</v>
      </c>
      <c r="B4" s="167"/>
      <c r="C4" s="167"/>
      <c r="D4" s="167"/>
      <c r="E4" s="167"/>
      <c r="F4" s="168"/>
    </row>
    <row r="5" spans="1:11" ht="21.95" customHeight="1" thickBot="1" x14ac:dyDescent="0.3">
      <c r="A5" s="47"/>
      <c r="B5" s="47"/>
      <c r="C5" s="47"/>
      <c r="D5" s="47"/>
      <c r="E5" s="40"/>
      <c r="F5" s="39"/>
    </row>
    <row r="6" spans="1:11" ht="21.95" customHeight="1" thickBot="1" x14ac:dyDescent="0.3">
      <c r="A6" s="54"/>
      <c r="B6" s="54"/>
      <c r="C6" s="54"/>
      <c r="D6" s="55" t="s">
        <v>0</v>
      </c>
      <c r="E6" s="120" t="s">
        <v>798</v>
      </c>
      <c r="F6" s="124" t="s">
        <v>647</v>
      </c>
    </row>
    <row r="7" spans="1:11" s="41" customFormat="1" ht="21.95" customHeight="1" x14ac:dyDescent="0.25">
      <c r="A7" s="52" t="s">
        <v>223</v>
      </c>
      <c r="B7" s="52"/>
      <c r="C7" s="52"/>
      <c r="D7" s="52"/>
      <c r="E7" s="56" t="s">
        <v>224</v>
      </c>
      <c r="F7" s="28"/>
    </row>
    <row r="8" spans="1:11" s="4" customFormat="1" ht="21.95" customHeight="1" x14ac:dyDescent="0.25">
      <c r="A8" s="25"/>
      <c r="B8" s="25">
        <v>10</v>
      </c>
      <c r="C8" s="25"/>
      <c r="D8" s="25"/>
      <c r="E8" s="35" t="s">
        <v>225</v>
      </c>
      <c r="F8" s="118"/>
      <c r="G8" s="50"/>
      <c r="H8" s="51"/>
    </row>
    <row r="9" spans="1:11" s="4" customFormat="1" ht="21.95" customHeight="1" x14ac:dyDescent="0.25">
      <c r="A9" s="61"/>
      <c r="B9" s="61"/>
      <c r="C9" s="61">
        <v>100</v>
      </c>
      <c r="D9" s="61"/>
      <c r="E9" s="62" t="s">
        <v>226</v>
      </c>
      <c r="F9" s="118" t="s">
        <v>227</v>
      </c>
      <c r="G9" s="50"/>
      <c r="H9" s="51"/>
    </row>
    <row r="10" spans="1:11" s="41" customFormat="1" ht="21.95" customHeight="1" x14ac:dyDescent="0.25">
      <c r="A10" s="57"/>
      <c r="B10" s="57"/>
      <c r="C10" s="58"/>
      <c r="D10" s="59" t="s">
        <v>228</v>
      </c>
      <c r="E10" s="60" t="s">
        <v>229</v>
      </c>
      <c r="F10" s="125" t="s">
        <v>799</v>
      </c>
    </row>
    <row r="11" spans="1:11" s="41" customFormat="1" ht="21.95" customHeight="1" x14ac:dyDescent="0.25">
      <c r="A11" s="57"/>
      <c r="B11" s="57"/>
      <c r="C11" s="58"/>
      <c r="D11" s="59">
        <v>1000.01</v>
      </c>
      <c r="E11" s="60" t="s">
        <v>699</v>
      </c>
      <c r="F11" s="117" t="s">
        <v>703</v>
      </c>
    </row>
    <row r="12" spans="1:11" s="41" customFormat="1" ht="21.95" customHeight="1" x14ac:dyDescent="0.25">
      <c r="A12" s="57"/>
      <c r="B12" s="57"/>
      <c r="C12" s="58"/>
      <c r="D12" s="59" t="s">
        <v>230</v>
      </c>
      <c r="E12" s="60" t="s">
        <v>231</v>
      </c>
      <c r="F12" s="125" t="s">
        <v>799</v>
      </c>
    </row>
    <row r="13" spans="1:11" s="41" customFormat="1" ht="21.95" customHeight="1" x14ac:dyDescent="0.25">
      <c r="A13" s="57"/>
      <c r="B13" s="57"/>
      <c r="C13" s="58"/>
      <c r="D13" s="59">
        <v>1001.01</v>
      </c>
      <c r="E13" s="60" t="s">
        <v>700</v>
      </c>
      <c r="F13" s="117" t="s">
        <v>703</v>
      </c>
    </row>
    <row r="14" spans="1:11" s="110" customFormat="1" ht="38.25" x14ac:dyDescent="0.25">
      <c r="A14" s="111"/>
      <c r="B14" s="111"/>
      <c r="C14" s="112"/>
      <c r="D14" s="113" t="s">
        <v>232</v>
      </c>
      <c r="E14" s="114" t="s">
        <v>233</v>
      </c>
      <c r="F14" s="125" t="s">
        <v>800</v>
      </c>
    </row>
    <row r="15" spans="1:11" s="41" customFormat="1" ht="21.95" customHeight="1" x14ac:dyDescent="0.25">
      <c r="A15" s="57"/>
      <c r="B15" s="57"/>
      <c r="C15" s="58"/>
      <c r="D15" s="59">
        <v>1002.01</v>
      </c>
      <c r="E15" s="60" t="s">
        <v>701</v>
      </c>
      <c r="F15" s="117" t="s">
        <v>703</v>
      </c>
    </row>
    <row r="16" spans="1:11" s="41" customFormat="1" ht="21.95" customHeight="1" x14ac:dyDescent="0.25">
      <c r="A16" s="57"/>
      <c r="B16" s="57"/>
      <c r="C16" s="58"/>
      <c r="D16" s="59" t="s">
        <v>234</v>
      </c>
      <c r="E16" s="60" t="s">
        <v>235</v>
      </c>
      <c r="F16" s="117" t="s">
        <v>801</v>
      </c>
    </row>
    <row r="17" spans="1:8" s="41" customFormat="1" ht="21.95" customHeight="1" x14ac:dyDescent="0.25">
      <c r="A17" s="57"/>
      <c r="B17" s="57"/>
      <c r="C17" s="58"/>
      <c r="D17" s="59">
        <v>1003.01</v>
      </c>
      <c r="E17" s="60" t="s">
        <v>702</v>
      </c>
      <c r="F17" s="117" t="s">
        <v>703</v>
      </c>
    </row>
    <row r="18" spans="1:8" s="4" customFormat="1" ht="30" customHeight="1" x14ac:dyDescent="0.25">
      <c r="A18" s="61"/>
      <c r="B18" s="61"/>
      <c r="C18" s="61" t="s">
        <v>236</v>
      </c>
      <c r="D18" s="61"/>
      <c r="E18" s="62" t="s">
        <v>237</v>
      </c>
      <c r="F18" s="123" t="s">
        <v>238</v>
      </c>
      <c r="G18" s="50"/>
      <c r="H18" s="51"/>
    </row>
    <row r="19" spans="1:8" s="41" customFormat="1" ht="43.5" customHeight="1" x14ac:dyDescent="0.25">
      <c r="A19" s="57"/>
      <c r="B19" s="57"/>
      <c r="C19" s="58"/>
      <c r="D19" s="59" t="s">
        <v>239</v>
      </c>
      <c r="E19" s="60" t="s">
        <v>240</v>
      </c>
      <c r="F19" s="125" t="s">
        <v>803</v>
      </c>
    </row>
    <row r="20" spans="1:8" s="41" customFormat="1" ht="21.95" customHeight="1" x14ac:dyDescent="0.25">
      <c r="A20" s="57"/>
      <c r="B20" s="57"/>
      <c r="C20" s="58"/>
      <c r="D20" s="59" t="s">
        <v>241</v>
      </c>
      <c r="E20" s="60" t="s">
        <v>242</v>
      </c>
      <c r="F20" s="117" t="s">
        <v>716</v>
      </c>
    </row>
    <row r="21" spans="1:8" s="41" customFormat="1" ht="30" x14ac:dyDescent="0.25">
      <c r="A21" s="57"/>
      <c r="B21" s="57"/>
      <c r="C21" s="58"/>
      <c r="D21" s="59" t="s">
        <v>243</v>
      </c>
      <c r="E21" s="60" t="s">
        <v>244</v>
      </c>
      <c r="F21" s="117" t="s">
        <v>715</v>
      </c>
    </row>
    <row r="22" spans="1:8" s="41" customFormat="1" ht="30.75" customHeight="1" x14ac:dyDescent="0.25">
      <c r="A22" s="57"/>
      <c r="B22" s="57"/>
      <c r="C22" s="58"/>
      <c r="D22" s="59">
        <v>1011</v>
      </c>
      <c r="E22" s="60" t="s">
        <v>245</v>
      </c>
      <c r="F22" s="125" t="s">
        <v>802</v>
      </c>
    </row>
    <row r="23" spans="1:8" s="41" customFormat="1" ht="21.95" customHeight="1" x14ac:dyDescent="0.25">
      <c r="A23" s="57"/>
      <c r="B23" s="57"/>
      <c r="C23" s="58"/>
      <c r="D23" s="59">
        <v>1011.01</v>
      </c>
      <c r="E23" s="60" t="s">
        <v>726</v>
      </c>
      <c r="F23" s="117" t="s">
        <v>727</v>
      </c>
    </row>
    <row r="24" spans="1:8" s="41" customFormat="1" ht="21.95" customHeight="1" x14ac:dyDescent="0.25">
      <c r="A24" s="57"/>
      <c r="B24" s="57"/>
      <c r="C24" s="58"/>
      <c r="D24" s="59">
        <v>1012</v>
      </c>
      <c r="E24" s="60" t="s">
        <v>246</v>
      </c>
      <c r="F24" s="125" t="s">
        <v>799</v>
      </c>
    </row>
    <row r="25" spans="1:8" s="41" customFormat="1" ht="21.95" customHeight="1" x14ac:dyDescent="0.25">
      <c r="A25" s="57"/>
      <c r="B25" s="57"/>
      <c r="C25" s="58"/>
      <c r="D25" s="59">
        <v>1012.01</v>
      </c>
      <c r="E25" s="60" t="s">
        <v>725</v>
      </c>
      <c r="F25" s="30" t="s">
        <v>703</v>
      </c>
    </row>
    <row r="26" spans="1:8" s="41" customFormat="1" ht="21.95" customHeight="1" x14ac:dyDescent="0.25">
      <c r="A26" s="57"/>
      <c r="B26" s="57"/>
      <c r="C26" s="58"/>
      <c r="D26" s="59">
        <v>1013</v>
      </c>
      <c r="E26" s="60" t="s">
        <v>247</v>
      </c>
      <c r="F26" s="30" t="s">
        <v>248</v>
      </c>
    </row>
    <row r="27" spans="1:8" s="41" customFormat="1" ht="32.25" customHeight="1" x14ac:dyDescent="0.25">
      <c r="A27" s="57"/>
      <c r="B27" s="57"/>
      <c r="C27" s="58"/>
      <c r="D27" s="59">
        <v>1014</v>
      </c>
      <c r="E27" s="60" t="s">
        <v>249</v>
      </c>
      <c r="F27" s="30" t="s">
        <v>717</v>
      </c>
    </row>
    <row r="28" spans="1:8" s="41" customFormat="1" ht="21.95" customHeight="1" x14ac:dyDescent="0.25">
      <c r="A28" s="57"/>
      <c r="B28" s="57"/>
      <c r="C28" s="58"/>
      <c r="D28" s="59" t="s">
        <v>250</v>
      </c>
      <c r="E28" s="60" t="s">
        <v>251</v>
      </c>
      <c r="F28" s="30" t="s">
        <v>252</v>
      </c>
    </row>
    <row r="29" spans="1:8" s="41" customFormat="1" ht="21.95" customHeight="1" x14ac:dyDescent="0.25">
      <c r="A29" s="57"/>
      <c r="B29" s="57"/>
      <c r="C29" s="58"/>
      <c r="D29" s="59">
        <v>1016</v>
      </c>
      <c r="E29" s="60" t="s">
        <v>253</v>
      </c>
      <c r="F29" s="30" t="s">
        <v>254</v>
      </c>
    </row>
    <row r="30" spans="1:8" s="41" customFormat="1" ht="21.95" customHeight="1" x14ac:dyDescent="0.25">
      <c r="A30" s="57"/>
      <c r="B30" s="57"/>
      <c r="C30" s="58"/>
      <c r="D30" s="59">
        <v>1019</v>
      </c>
      <c r="E30" s="60" t="s">
        <v>255</v>
      </c>
      <c r="F30" s="30" t="s">
        <v>256</v>
      </c>
    </row>
    <row r="31" spans="1:8" s="4" customFormat="1" ht="21.95" customHeight="1" x14ac:dyDescent="0.25">
      <c r="A31" s="61"/>
      <c r="B31" s="61"/>
      <c r="C31" s="61" t="s">
        <v>257</v>
      </c>
      <c r="D31" s="61"/>
      <c r="E31" s="62" t="s">
        <v>258</v>
      </c>
      <c r="F31" s="63" t="s">
        <v>259</v>
      </c>
      <c r="G31" s="50"/>
      <c r="H31" s="51"/>
    </row>
    <row r="32" spans="1:8" s="41" customFormat="1" ht="21.95" customHeight="1" x14ac:dyDescent="0.25">
      <c r="A32" s="57"/>
      <c r="B32" s="57"/>
      <c r="C32" s="58"/>
      <c r="D32" s="59">
        <v>1020</v>
      </c>
      <c r="E32" s="60" t="s">
        <v>260</v>
      </c>
      <c r="F32" s="125" t="s">
        <v>799</v>
      </c>
    </row>
    <row r="33" spans="1:8" s="41" customFormat="1" ht="21.95" customHeight="1" x14ac:dyDescent="0.25">
      <c r="A33" s="57"/>
      <c r="B33" s="57"/>
      <c r="C33" s="58"/>
      <c r="D33" s="59">
        <v>1020.01</v>
      </c>
      <c r="E33" s="60" t="s">
        <v>728</v>
      </c>
      <c r="F33" s="117" t="s">
        <v>703</v>
      </c>
    </row>
    <row r="34" spans="1:8" s="41" customFormat="1" ht="30" customHeight="1" x14ac:dyDescent="0.25">
      <c r="A34" s="57"/>
      <c r="B34" s="57"/>
      <c r="C34" s="58"/>
      <c r="D34" s="59" t="s">
        <v>261</v>
      </c>
      <c r="E34" s="60" t="s">
        <v>262</v>
      </c>
      <c r="F34" s="125" t="s">
        <v>819</v>
      </c>
    </row>
    <row r="35" spans="1:8" s="41" customFormat="1" ht="21.95" customHeight="1" x14ac:dyDescent="0.25">
      <c r="A35" s="57"/>
      <c r="B35" s="57"/>
      <c r="C35" s="58"/>
      <c r="D35" s="59">
        <v>1022.01</v>
      </c>
      <c r="E35" s="60" t="s">
        <v>729</v>
      </c>
      <c r="F35" s="117" t="s">
        <v>703</v>
      </c>
    </row>
    <row r="36" spans="1:8" s="41" customFormat="1" ht="21.95" customHeight="1" x14ac:dyDescent="0.25">
      <c r="A36" s="57"/>
      <c r="B36" s="57"/>
      <c r="C36" s="58"/>
      <c r="D36" s="59">
        <v>1023</v>
      </c>
      <c r="E36" s="60" t="s">
        <v>263</v>
      </c>
      <c r="F36" s="125" t="s">
        <v>799</v>
      </c>
    </row>
    <row r="37" spans="1:8" s="41" customFormat="1" ht="21.95" customHeight="1" x14ac:dyDescent="0.25">
      <c r="A37" s="57"/>
      <c r="B37" s="57"/>
      <c r="C37" s="58"/>
      <c r="D37" s="59">
        <v>1023.01</v>
      </c>
      <c r="E37" s="60" t="s">
        <v>702</v>
      </c>
      <c r="F37" s="117" t="s">
        <v>703</v>
      </c>
    </row>
    <row r="38" spans="1:8" s="4" customFormat="1" ht="55.5" customHeight="1" x14ac:dyDescent="0.25">
      <c r="A38" s="61"/>
      <c r="B38" s="61"/>
      <c r="C38" s="61" t="s">
        <v>264</v>
      </c>
      <c r="D38" s="61"/>
      <c r="E38" s="62" t="s">
        <v>265</v>
      </c>
      <c r="F38" s="123" t="s">
        <v>266</v>
      </c>
      <c r="G38" s="50"/>
      <c r="H38" s="51"/>
    </row>
    <row r="39" spans="1:8" s="41" customFormat="1" ht="21.95" customHeight="1" x14ac:dyDescent="0.25">
      <c r="A39" s="57"/>
      <c r="B39" s="57"/>
      <c r="C39" s="58"/>
      <c r="D39" s="59">
        <v>1040</v>
      </c>
      <c r="E39" s="60" t="s">
        <v>2</v>
      </c>
      <c r="F39" s="117"/>
    </row>
    <row r="40" spans="1:8" s="41" customFormat="1" ht="21.95" customHeight="1" x14ac:dyDescent="0.25">
      <c r="A40" s="57"/>
      <c r="B40" s="57"/>
      <c r="C40" s="58"/>
      <c r="D40" s="59">
        <v>1041</v>
      </c>
      <c r="E40" s="60" t="s">
        <v>24</v>
      </c>
      <c r="F40" s="117"/>
    </row>
    <row r="41" spans="1:8" s="41" customFormat="1" ht="21.95" customHeight="1" x14ac:dyDescent="0.25">
      <c r="A41" s="57"/>
      <c r="B41" s="57"/>
      <c r="C41" s="58"/>
      <c r="D41" s="59">
        <v>1043</v>
      </c>
      <c r="E41" s="60" t="s">
        <v>267</v>
      </c>
      <c r="F41" s="117"/>
    </row>
    <row r="42" spans="1:8" s="41" customFormat="1" ht="21.95" customHeight="1" x14ac:dyDescent="0.25">
      <c r="A42" s="57"/>
      <c r="B42" s="57"/>
      <c r="C42" s="58"/>
      <c r="D42" s="59">
        <v>1044</v>
      </c>
      <c r="E42" s="60" t="s">
        <v>268</v>
      </c>
      <c r="F42" s="117"/>
    </row>
    <row r="43" spans="1:8" s="41" customFormat="1" ht="21.95" customHeight="1" x14ac:dyDescent="0.25">
      <c r="A43" s="57"/>
      <c r="B43" s="57"/>
      <c r="C43" s="58"/>
      <c r="D43" s="59">
        <v>1045</v>
      </c>
      <c r="E43" s="60" t="s">
        <v>269</v>
      </c>
      <c r="F43" s="117"/>
    </row>
    <row r="44" spans="1:8" s="41" customFormat="1" ht="21.95" customHeight="1" x14ac:dyDescent="0.25">
      <c r="A44" s="57"/>
      <c r="B44" s="57"/>
      <c r="C44" s="58"/>
      <c r="D44" s="59">
        <v>1046</v>
      </c>
      <c r="E44" s="60" t="s">
        <v>270</v>
      </c>
      <c r="F44" s="117"/>
    </row>
    <row r="45" spans="1:8" s="41" customFormat="1" ht="21.95" customHeight="1" x14ac:dyDescent="0.25">
      <c r="A45" s="57"/>
      <c r="B45" s="57"/>
      <c r="C45" s="58"/>
      <c r="D45" s="59">
        <v>1049</v>
      </c>
      <c r="E45" s="60" t="s">
        <v>271</v>
      </c>
      <c r="F45" s="117"/>
    </row>
    <row r="46" spans="1:8" s="4" customFormat="1" ht="30" customHeight="1" x14ac:dyDescent="0.25">
      <c r="A46" s="61"/>
      <c r="B46" s="61"/>
      <c r="C46" s="61" t="s">
        <v>272</v>
      </c>
      <c r="D46" s="61"/>
      <c r="E46" s="62" t="s">
        <v>273</v>
      </c>
      <c r="F46" s="123" t="s">
        <v>720</v>
      </c>
      <c r="G46" s="50"/>
      <c r="H46" s="51"/>
    </row>
    <row r="47" spans="1:8" s="41" customFormat="1" ht="21.95" customHeight="1" x14ac:dyDescent="0.25">
      <c r="A47" s="57"/>
      <c r="B47" s="57"/>
      <c r="C47" s="58"/>
      <c r="D47" s="59">
        <v>1070</v>
      </c>
      <c r="E47" s="60" t="s">
        <v>274</v>
      </c>
      <c r="F47" s="125" t="s">
        <v>799</v>
      </c>
    </row>
    <row r="48" spans="1:8" s="41" customFormat="1" ht="21.95" customHeight="1" x14ac:dyDescent="0.25">
      <c r="A48" s="57"/>
      <c r="B48" s="57"/>
      <c r="C48" s="58"/>
      <c r="D48" s="59">
        <v>1070.01</v>
      </c>
      <c r="E48" s="60" t="s">
        <v>721</v>
      </c>
      <c r="F48" s="117" t="s">
        <v>722</v>
      </c>
    </row>
    <row r="49" spans="1:8" s="41" customFormat="1" ht="28.5" customHeight="1" x14ac:dyDescent="0.25">
      <c r="A49" s="57"/>
      <c r="B49" s="57"/>
      <c r="C49" s="58"/>
      <c r="D49" s="59" t="s">
        <v>275</v>
      </c>
      <c r="E49" s="60" t="s">
        <v>262</v>
      </c>
      <c r="F49" s="125" t="s">
        <v>818</v>
      </c>
    </row>
    <row r="50" spans="1:8" s="41" customFormat="1" ht="21.95" customHeight="1" x14ac:dyDescent="0.25">
      <c r="A50" s="57"/>
      <c r="B50" s="57"/>
      <c r="C50" s="58"/>
      <c r="D50" s="59">
        <v>1071.01</v>
      </c>
      <c r="E50" s="60" t="s">
        <v>723</v>
      </c>
      <c r="F50" s="30" t="s">
        <v>724</v>
      </c>
    </row>
    <row r="51" spans="1:8" s="41" customFormat="1" ht="21.95" customHeight="1" x14ac:dyDescent="0.25">
      <c r="A51" s="57"/>
      <c r="B51" s="57"/>
      <c r="C51" s="58"/>
      <c r="D51" s="59">
        <v>1072</v>
      </c>
      <c r="E51" s="60" t="s">
        <v>276</v>
      </c>
      <c r="F51" s="30" t="s">
        <v>277</v>
      </c>
    </row>
    <row r="52" spans="1:8" s="4" customFormat="1" ht="32.25" customHeight="1" x14ac:dyDescent="0.25">
      <c r="A52" s="61"/>
      <c r="B52" s="61"/>
      <c r="C52" s="61" t="s">
        <v>278</v>
      </c>
      <c r="D52" s="61"/>
      <c r="E52" s="62" t="s">
        <v>279</v>
      </c>
      <c r="F52" s="63" t="s">
        <v>731</v>
      </c>
      <c r="G52" s="50"/>
      <c r="H52" s="51"/>
    </row>
    <row r="53" spans="1:8" s="41" customFormat="1" ht="21.95" customHeight="1" x14ac:dyDescent="0.25">
      <c r="A53" s="57"/>
      <c r="B53" s="57"/>
      <c r="C53" s="58"/>
      <c r="D53" s="59" t="s">
        <v>280</v>
      </c>
      <c r="E53" s="60" t="s">
        <v>281</v>
      </c>
      <c r="F53" s="30" t="s">
        <v>282</v>
      </c>
    </row>
    <row r="54" spans="1:8" s="110" customFormat="1" ht="44.25" customHeight="1" x14ac:dyDescent="0.25">
      <c r="A54" s="111"/>
      <c r="B54" s="111"/>
      <c r="C54" s="112"/>
      <c r="D54" s="126">
        <v>1080</v>
      </c>
      <c r="E54" s="114" t="s">
        <v>281</v>
      </c>
      <c r="F54" s="125" t="s">
        <v>804</v>
      </c>
    </row>
    <row r="55" spans="1:8" s="110" customFormat="1" ht="44.25" customHeight="1" x14ac:dyDescent="0.25">
      <c r="A55" s="111"/>
      <c r="B55" s="111"/>
      <c r="C55" s="112"/>
      <c r="D55" s="113" t="s">
        <v>824</v>
      </c>
      <c r="E55" s="114" t="s">
        <v>862</v>
      </c>
      <c r="F55" s="125" t="s">
        <v>825</v>
      </c>
    </row>
    <row r="56" spans="1:8" s="41" customFormat="1" ht="21.95" customHeight="1" x14ac:dyDescent="0.25">
      <c r="A56" s="57"/>
      <c r="B56" s="57"/>
      <c r="C56" s="58"/>
      <c r="D56" s="113" t="s">
        <v>283</v>
      </c>
      <c r="E56" s="114" t="s">
        <v>284</v>
      </c>
      <c r="F56" s="117" t="s">
        <v>730</v>
      </c>
    </row>
    <row r="57" spans="1:8" s="110" customFormat="1" ht="44.25" customHeight="1" x14ac:dyDescent="0.25">
      <c r="A57" s="111"/>
      <c r="B57" s="111"/>
      <c r="C57" s="112"/>
      <c r="D57" s="126">
        <v>1084</v>
      </c>
      <c r="E57" s="114" t="s">
        <v>284</v>
      </c>
      <c r="F57" s="125" t="s">
        <v>804</v>
      </c>
    </row>
    <row r="58" spans="1:8" s="110" customFormat="1" ht="44.25" customHeight="1" x14ac:dyDescent="0.25">
      <c r="A58" s="111"/>
      <c r="B58" s="111"/>
      <c r="C58" s="112"/>
      <c r="D58" s="113" t="s">
        <v>860</v>
      </c>
      <c r="E58" s="114" t="s">
        <v>861</v>
      </c>
      <c r="F58" s="125" t="s">
        <v>858</v>
      </c>
    </row>
    <row r="59" spans="1:8" s="41" customFormat="1" ht="21.95" customHeight="1" x14ac:dyDescent="0.25">
      <c r="A59" s="57"/>
      <c r="B59" s="57"/>
      <c r="C59" s="58"/>
      <c r="D59" s="113" t="s">
        <v>285</v>
      </c>
      <c r="E59" s="114" t="s">
        <v>286</v>
      </c>
      <c r="F59" s="117" t="s">
        <v>287</v>
      </c>
    </row>
    <row r="60" spans="1:8" s="110" customFormat="1" ht="44.25" customHeight="1" x14ac:dyDescent="0.25">
      <c r="A60" s="111"/>
      <c r="B60" s="111"/>
      <c r="C60" s="112"/>
      <c r="D60" s="126">
        <v>1086</v>
      </c>
      <c r="E60" s="114" t="s">
        <v>286</v>
      </c>
      <c r="F60" s="125" t="s">
        <v>804</v>
      </c>
    </row>
    <row r="61" spans="1:8" s="110" customFormat="1" ht="44.25" customHeight="1" x14ac:dyDescent="0.25">
      <c r="A61" s="111"/>
      <c r="B61" s="111"/>
      <c r="C61" s="112"/>
      <c r="D61" s="113" t="s">
        <v>859</v>
      </c>
      <c r="E61" s="114" t="s">
        <v>856</v>
      </c>
      <c r="F61" s="125" t="s">
        <v>857</v>
      </c>
    </row>
    <row r="62" spans="1:8" s="41" customFormat="1" ht="21.95" customHeight="1" x14ac:dyDescent="0.25">
      <c r="A62" s="57"/>
      <c r="B62" s="57"/>
      <c r="C62" s="58"/>
      <c r="D62" s="113" t="s">
        <v>288</v>
      </c>
      <c r="E62" s="114" t="s">
        <v>289</v>
      </c>
      <c r="F62" s="117" t="s">
        <v>290</v>
      </c>
    </row>
    <row r="63" spans="1:8" s="110" customFormat="1" ht="44.25" customHeight="1" x14ac:dyDescent="0.25">
      <c r="A63" s="111"/>
      <c r="B63" s="111"/>
      <c r="C63" s="112"/>
      <c r="D63" s="126">
        <v>1087</v>
      </c>
      <c r="E63" s="114" t="s">
        <v>289</v>
      </c>
      <c r="F63" s="125" t="s">
        <v>804</v>
      </c>
    </row>
    <row r="64" spans="1:8" s="110" customFormat="1" ht="44.25" customHeight="1" x14ac:dyDescent="0.25">
      <c r="A64" s="111"/>
      <c r="B64" s="111"/>
      <c r="C64" s="112"/>
      <c r="D64" s="113" t="s">
        <v>854</v>
      </c>
      <c r="E64" s="114" t="s">
        <v>855</v>
      </c>
      <c r="F64" s="125" t="s">
        <v>853</v>
      </c>
    </row>
    <row r="65" spans="1:8" s="41" customFormat="1" ht="30" customHeight="1" x14ac:dyDescent="0.25">
      <c r="A65" s="57"/>
      <c r="B65" s="57"/>
      <c r="C65" s="58"/>
      <c r="D65" s="113" t="s">
        <v>291</v>
      </c>
      <c r="E65" s="114" t="s">
        <v>292</v>
      </c>
      <c r="F65" s="117" t="s">
        <v>293</v>
      </c>
    </row>
    <row r="66" spans="1:8" s="110" customFormat="1" ht="44.25" customHeight="1" x14ac:dyDescent="0.25">
      <c r="A66" s="111"/>
      <c r="B66" s="111"/>
      <c r="C66" s="112"/>
      <c r="D66" s="126">
        <v>1088</v>
      </c>
      <c r="E66" s="114" t="s">
        <v>292</v>
      </c>
      <c r="F66" s="125" t="s">
        <v>804</v>
      </c>
    </row>
    <row r="67" spans="1:8" s="110" customFormat="1" ht="44.25" customHeight="1" x14ac:dyDescent="0.25">
      <c r="A67" s="111"/>
      <c r="B67" s="111"/>
      <c r="C67" s="112"/>
      <c r="D67" s="113" t="s">
        <v>850</v>
      </c>
      <c r="E67" s="114" t="s">
        <v>851</v>
      </c>
      <c r="F67" s="125" t="s">
        <v>852</v>
      </c>
    </row>
    <row r="68" spans="1:8" s="41" customFormat="1" ht="21.95" customHeight="1" x14ac:dyDescent="0.25">
      <c r="A68" s="57"/>
      <c r="B68" s="57"/>
      <c r="C68" s="58"/>
      <c r="D68" s="113" t="s">
        <v>294</v>
      </c>
      <c r="E68" s="114" t="s">
        <v>295</v>
      </c>
      <c r="F68" s="117" t="s">
        <v>296</v>
      </c>
    </row>
    <row r="69" spans="1:8" s="110" customFormat="1" ht="44.25" customHeight="1" x14ac:dyDescent="0.25">
      <c r="A69" s="111"/>
      <c r="B69" s="111"/>
      <c r="C69" s="112"/>
      <c r="D69" s="126">
        <v>1089</v>
      </c>
      <c r="E69" s="114" t="s">
        <v>295</v>
      </c>
      <c r="F69" s="125" t="s">
        <v>804</v>
      </c>
    </row>
    <row r="70" spans="1:8" s="110" customFormat="1" ht="44.25" customHeight="1" x14ac:dyDescent="0.25">
      <c r="A70" s="111"/>
      <c r="B70" s="111"/>
      <c r="C70" s="112"/>
      <c r="D70" s="113" t="s">
        <v>847</v>
      </c>
      <c r="E70" s="114" t="s">
        <v>848</v>
      </c>
      <c r="F70" s="125" t="s">
        <v>849</v>
      </c>
    </row>
    <row r="71" spans="1:8" s="4" customFormat="1" ht="35.25" customHeight="1" x14ac:dyDescent="0.25">
      <c r="A71" s="61"/>
      <c r="B71" s="61"/>
      <c r="C71" s="61" t="s">
        <v>704</v>
      </c>
      <c r="D71" s="115"/>
      <c r="E71" s="127" t="s">
        <v>297</v>
      </c>
      <c r="F71" s="123" t="s">
        <v>298</v>
      </c>
      <c r="G71" s="50"/>
      <c r="H71" s="51"/>
    </row>
    <row r="72" spans="1:8" s="41" customFormat="1" ht="25.5" x14ac:dyDescent="0.25">
      <c r="A72" s="57"/>
      <c r="B72" s="57"/>
      <c r="C72" s="58"/>
      <c r="D72" s="113">
        <v>1090</v>
      </c>
      <c r="E72" s="114" t="s">
        <v>299</v>
      </c>
      <c r="F72" s="125" t="s">
        <v>817</v>
      </c>
    </row>
    <row r="73" spans="1:8" s="41" customFormat="1" ht="21.95" customHeight="1" x14ac:dyDescent="0.25">
      <c r="A73" s="57"/>
      <c r="B73" s="57"/>
      <c r="C73" s="58"/>
      <c r="D73" s="113">
        <v>1090.01</v>
      </c>
      <c r="E73" s="114" t="s">
        <v>732</v>
      </c>
      <c r="F73" s="117" t="s">
        <v>703</v>
      </c>
    </row>
    <row r="74" spans="1:8" s="41" customFormat="1" ht="21.95" customHeight="1" x14ac:dyDescent="0.25">
      <c r="A74" s="57"/>
      <c r="B74" s="57"/>
      <c r="C74" s="58"/>
      <c r="D74" s="113">
        <v>1091</v>
      </c>
      <c r="E74" s="114" t="s">
        <v>300</v>
      </c>
      <c r="F74" s="125" t="s">
        <v>816</v>
      </c>
    </row>
    <row r="75" spans="1:8" s="41" customFormat="1" ht="21.95" customHeight="1" x14ac:dyDescent="0.25">
      <c r="A75" s="57"/>
      <c r="B75" s="57"/>
      <c r="C75" s="58"/>
      <c r="D75" s="113">
        <v>1091.01</v>
      </c>
      <c r="E75" s="114" t="s">
        <v>733</v>
      </c>
      <c r="F75" s="117" t="s">
        <v>703</v>
      </c>
    </row>
    <row r="76" spans="1:8" s="41" customFormat="1" ht="58.5" customHeight="1" x14ac:dyDescent="0.25">
      <c r="A76" s="57"/>
      <c r="B76" s="57"/>
      <c r="C76" s="58"/>
      <c r="D76" s="113">
        <v>1092</v>
      </c>
      <c r="E76" s="114" t="s">
        <v>301</v>
      </c>
      <c r="F76" s="125" t="s">
        <v>815</v>
      </c>
    </row>
    <row r="77" spans="1:8" s="41" customFormat="1" ht="21.95" customHeight="1" x14ac:dyDescent="0.25">
      <c r="A77" s="57"/>
      <c r="B77" s="57"/>
      <c r="C77" s="58"/>
      <c r="D77" s="113">
        <v>1092.01</v>
      </c>
      <c r="E77" s="114" t="s">
        <v>734</v>
      </c>
      <c r="F77" s="117" t="s">
        <v>703</v>
      </c>
    </row>
    <row r="78" spans="1:8" s="41" customFormat="1" ht="56.25" customHeight="1" x14ac:dyDescent="0.25">
      <c r="A78" s="57"/>
      <c r="B78" s="57"/>
      <c r="C78" s="58"/>
      <c r="D78" s="113">
        <v>1093</v>
      </c>
      <c r="E78" s="114" t="s">
        <v>302</v>
      </c>
      <c r="F78" s="125" t="s">
        <v>814</v>
      </c>
    </row>
    <row r="79" spans="1:8" s="41" customFormat="1" ht="21.95" customHeight="1" x14ac:dyDescent="0.25">
      <c r="A79" s="66"/>
      <c r="B79" s="66"/>
      <c r="C79" s="67"/>
      <c r="D79" s="68">
        <v>1093.01</v>
      </c>
      <c r="E79" s="69" t="s">
        <v>735</v>
      </c>
      <c r="F79" s="117" t="s">
        <v>703</v>
      </c>
    </row>
    <row r="80" spans="1:8" s="4" customFormat="1" ht="45" customHeight="1" x14ac:dyDescent="0.25">
      <c r="A80" s="25"/>
      <c r="B80" s="25" t="s">
        <v>303</v>
      </c>
      <c r="C80" s="25"/>
      <c r="D80" s="128"/>
      <c r="E80" s="129" t="s">
        <v>304</v>
      </c>
      <c r="F80" s="123" t="s">
        <v>718</v>
      </c>
      <c r="G80" s="50"/>
      <c r="H80" s="51"/>
    </row>
    <row r="81" spans="1:8" s="4" customFormat="1" ht="28.5" customHeight="1" x14ac:dyDescent="0.25">
      <c r="A81" s="61"/>
      <c r="B81" s="61"/>
      <c r="C81" s="61" t="s">
        <v>305</v>
      </c>
      <c r="D81" s="115"/>
      <c r="E81" s="116" t="s">
        <v>306</v>
      </c>
      <c r="F81" s="123" t="s">
        <v>629</v>
      </c>
      <c r="G81" s="50"/>
      <c r="H81" s="51"/>
    </row>
    <row r="82" spans="1:8" s="41" customFormat="1" ht="45.75" customHeight="1" x14ac:dyDescent="0.25">
      <c r="A82" s="57"/>
      <c r="B82" s="57"/>
      <c r="C82" s="58"/>
      <c r="D82" s="113">
        <v>1400</v>
      </c>
      <c r="E82" s="114" t="s">
        <v>307</v>
      </c>
      <c r="F82" s="117" t="s">
        <v>308</v>
      </c>
    </row>
    <row r="83" spans="1:8" s="110" customFormat="1" ht="44.25" customHeight="1" x14ac:dyDescent="0.25">
      <c r="A83" s="111"/>
      <c r="B83" s="111"/>
      <c r="C83" s="112"/>
      <c r="D83" s="126">
        <v>1400</v>
      </c>
      <c r="E83" s="114" t="s">
        <v>307</v>
      </c>
      <c r="F83" s="125" t="s">
        <v>804</v>
      </c>
    </row>
    <row r="84" spans="1:8" s="110" customFormat="1" ht="44.25" customHeight="1" x14ac:dyDescent="0.25">
      <c r="A84" s="111"/>
      <c r="B84" s="111"/>
      <c r="C84" s="112"/>
      <c r="D84" s="113" t="s">
        <v>826</v>
      </c>
      <c r="E84" s="114" t="s">
        <v>827</v>
      </c>
      <c r="F84" s="125" t="s">
        <v>828</v>
      </c>
    </row>
    <row r="85" spans="1:8" s="41" customFormat="1" ht="44.25" customHeight="1" x14ac:dyDescent="0.25">
      <c r="A85" s="57"/>
      <c r="B85" s="57"/>
      <c r="C85" s="58"/>
      <c r="D85" s="113">
        <v>1404</v>
      </c>
      <c r="E85" s="114" t="s">
        <v>309</v>
      </c>
      <c r="F85" s="117" t="s">
        <v>310</v>
      </c>
    </row>
    <row r="86" spans="1:8" s="41" customFormat="1" ht="44.25" customHeight="1" x14ac:dyDescent="0.25">
      <c r="A86" s="57"/>
      <c r="B86" s="57"/>
      <c r="C86" s="58"/>
      <c r="D86" s="126">
        <v>1404</v>
      </c>
      <c r="E86" s="114" t="s">
        <v>792</v>
      </c>
      <c r="F86" s="125" t="s">
        <v>804</v>
      </c>
    </row>
    <row r="87" spans="1:8" s="41" customFormat="1" ht="44.25" customHeight="1" x14ac:dyDescent="0.25">
      <c r="A87" s="57"/>
      <c r="B87" s="57"/>
      <c r="C87" s="58"/>
      <c r="D87" s="113" t="s">
        <v>791</v>
      </c>
      <c r="E87" s="114" t="s">
        <v>793</v>
      </c>
      <c r="F87" s="125" t="s">
        <v>805</v>
      </c>
    </row>
    <row r="88" spans="1:8" s="41" customFormat="1" ht="21.95" customHeight="1" x14ac:dyDescent="0.25">
      <c r="A88" s="57"/>
      <c r="B88" s="57"/>
      <c r="C88" s="58"/>
      <c r="D88" s="113">
        <v>1405</v>
      </c>
      <c r="E88" s="114" t="s">
        <v>311</v>
      </c>
      <c r="F88" s="117" t="s">
        <v>312</v>
      </c>
    </row>
    <row r="89" spans="1:8" s="110" customFormat="1" ht="44.25" customHeight="1" x14ac:dyDescent="0.25">
      <c r="A89" s="111"/>
      <c r="B89" s="111"/>
      <c r="C89" s="112"/>
      <c r="D89" s="126">
        <v>1405</v>
      </c>
      <c r="E89" s="114" t="s">
        <v>311</v>
      </c>
      <c r="F89" s="125" t="s">
        <v>804</v>
      </c>
    </row>
    <row r="90" spans="1:8" s="110" customFormat="1" ht="44.25" customHeight="1" x14ac:dyDescent="0.25">
      <c r="A90" s="111"/>
      <c r="B90" s="111"/>
      <c r="C90" s="112"/>
      <c r="D90" s="113" t="s">
        <v>829</v>
      </c>
      <c r="E90" s="114" t="s">
        <v>830</v>
      </c>
      <c r="F90" s="125" t="s">
        <v>831</v>
      </c>
    </row>
    <row r="91" spans="1:8" s="41" customFormat="1" ht="21.95" customHeight="1" x14ac:dyDescent="0.25">
      <c r="A91" s="57"/>
      <c r="B91" s="57"/>
      <c r="C91" s="58"/>
      <c r="D91" s="113" t="s">
        <v>313</v>
      </c>
      <c r="E91" s="114" t="s">
        <v>314</v>
      </c>
      <c r="F91" s="117" t="s">
        <v>315</v>
      </c>
    </row>
    <row r="92" spans="1:8" s="110" customFormat="1" ht="44.25" customHeight="1" x14ac:dyDescent="0.25">
      <c r="A92" s="111"/>
      <c r="B92" s="111"/>
      <c r="C92" s="112"/>
      <c r="D92" s="126">
        <v>1406</v>
      </c>
      <c r="E92" s="114" t="s">
        <v>314</v>
      </c>
      <c r="F92" s="125" t="s">
        <v>804</v>
      </c>
    </row>
    <row r="93" spans="1:8" s="110" customFormat="1" ht="44.25" customHeight="1" x14ac:dyDescent="0.25">
      <c r="A93" s="111"/>
      <c r="B93" s="111"/>
      <c r="C93" s="112"/>
      <c r="D93" s="113" t="s">
        <v>834</v>
      </c>
      <c r="E93" s="114" t="s">
        <v>832</v>
      </c>
      <c r="F93" s="125" t="s">
        <v>833</v>
      </c>
    </row>
    <row r="94" spans="1:8" s="41" customFormat="1" ht="33" customHeight="1" x14ac:dyDescent="0.25">
      <c r="A94" s="57"/>
      <c r="B94" s="57"/>
      <c r="C94" s="58"/>
      <c r="D94" s="113" t="s">
        <v>316</v>
      </c>
      <c r="E94" s="114" t="s">
        <v>317</v>
      </c>
      <c r="F94" s="117" t="s">
        <v>318</v>
      </c>
    </row>
    <row r="95" spans="1:8" s="110" customFormat="1" ht="44.25" customHeight="1" x14ac:dyDescent="0.25">
      <c r="A95" s="111"/>
      <c r="B95" s="111"/>
      <c r="C95" s="112"/>
      <c r="D95" s="126">
        <v>1407</v>
      </c>
      <c r="E95" s="114" t="s">
        <v>317</v>
      </c>
      <c r="F95" s="125" t="s">
        <v>804</v>
      </c>
    </row>
    <row r="96" spans="1:8" s="110" customFormat="1" ht="44.25" customHeight="1" x14ac:dyDescent="0.25">
      <c r="A96" s="111"/>
      <c r="B96" s="111"/>
      <c r="C96" s="112"/>
      <c r="D96" s="113" t="s">
        <v>835</v>
      </c>
      <c r="E96" s="114" t="s">
        <v>836</v>
      </c>
      <c r="F96" s="125" t="s">
        <v>837</v>
      </c>
    </row>
    <row r="97" spans="1:8" s="110" customFormat="1" ht="21.95" customHeight="1" x14ac:dyDescent="0.25">
      <c r="A97" s="111"/>
      <c r="B97" s="111"/>
      <c r="C97" s="112"/>
      <c r="D97" s="113">
        <v>1408</v>
      </c>
      <c r="E97" s="114" t="s">
        <v>863</v>
      </c>
      <c r="F97" s="117"/>
    </row>
    <row r="98" spans="1:8" s="110" customFormat="1" ht="44.25" customHeight="1" x14ac:dyDescent="0.25">
      <c r="A98" s="111"/>
      <c r="B98" s="111"/>
      <c r="C98" s="112"/>
      <c r="D98" s="126">
        <v>1408</v>
      </c>
      <c r="E98" s="114" t="s">
        <v>863</v>
      </c>
      <c r="F98" s="125" t="s">
        <v>804</v>
      </c>
    </row>
    <row r="99" spans="1:8" s="110" customFormat="1" ht="44.25" customHeight="1" x14ac:dyDescent="0.25">
      <c r="A99" s="111"/>
      <c r="B99" s="111"/>
      <c r="C99" s="112"/>
      <c r="D99" s="113" t="s">
        <v>864</v>
      </c>
      <c r="E99" s="114" t="s">
        <v>865</v>
      </c>
      <c r="F99" s="125" t="s">
        <v>866</v>
      </c>
    </row>
    <row r="100" spans="1:8" s="41" customFormat="1" ht="21.95" customHeight="1" x14ac:dyDescent="0.25">
      <c r="A100" s="57"/>
      <c r="B100" s="57"/>
      <c r="C100" s="58"/>
      <c r="D100" s="113">
        <v>1409</v>
      </c>
      <c r="E100" s="114" t="s">
        <v>319</v>
      </c>
      <c r="F100" s="117"/>
    </row>
    <row r="101" spans="1:8" s="110" customFormat="1" ht="44.25" customHeight="1" x14ac:dyDescent="0.25">
      <c r="A101" s="111"/>
      <c r="B101" s="111"/>
      <c r="C101" s="112"/>
      <c r="D101" s="126">
        <v>1409</v>
      </c>
      <c r="E101" s="114" t="s">
        <v>319</v>
      </c>
      <c r="F101" s="125" t="s">
        <v>804</v>
      </c>
    </row>
    <row r="102" spans="1:8" s="110" customFormat="1" ht="44.25" customHeight="1" x14ac:dyDescent="0.25">
      <c r="A102" s="111"/>
      <c r="B102" s="111"/>
      <c r="C102" s="112"/>
      <c r="D102" s="113" t="s">
        <v>838</v>
      </c>
      <c r="E102" s="114" t="s">
        <v>839</v>
      </c>
      <c r="F102" s="125" t="s">
        <v>840</v>
      </c>
    </row>
    <row r="103" spans="1:8" s="70" customFormat="1" ht="32.25" customHeight="1" x14ac:dyDescent="0.25">
      <c r="A103" s="61"/>
      <c r="B103" s="61"/>
      <c r="C103" s="61" t="s">
        <v>705</v>
      </c>
      <c r="D103" s="115"/>
      <c r="E103" s="116" t="s">
        <v>320</v>
      </c>
      <c r="F103" s="123"/>
      <c r="G103" s="50"/>
      <c r="H103" s="51"/>
    </row>
    <row r="104" spans="1:8" s="41" customFormat="1" ht="30" customHeight="1" x14ac:dyDescent="0.25">
      <c r="A104" s="57"/>
      <c r="B104" s="57"/>
      <c r="C104" s="58"/>
      <c r="D104" s="113">
        <v>1420</v>
      </c>
      <c r="E104" s="114" t="s">
        <v>321</v>
      </c>
      <c r="F104" s="117" t="s">
        <v>322</v>
      </c>
    </row>
    <row r="105" spans="1:8" s="110" customFormat="1" ht="44.25" customHeight="1" x14ac:dyDescent="0.25">
      <c r="A105" s="111"/>
      <c r="B105" s="111"/>
      <c r="C105" s="112"/>
      <c r="D105" s="126">
        <v>1420</v>
      </c>
      <c r="E105" s="114" t="s">
        <v>497</v>
      </c>
      <c r="F105" s="125" t="s">
        <v>804</v>
      </c>
    </row>
    <row r="106" spans="1:8" s="110" customFormat="1" ht="44.25" customHeight="1" x14ac:dyDescent="0.25">
      <c r="A106" s="111"/>
      <c r="B106" s="111"/>
      <c r="C106" s="112"/>
      <c r="D106" s="113" t="s">
        <v>841</v>
      </c>
      <c r="E106" s="114" t="s">
        <v>846</v>
      </c>
      <c r="F106" s="125" t="s">
        <v>845</v>
      </c>
    </row>
    <row r="107" spans="1:8" s="41" customFormat="1" ht="21.95" customHeight="1" x14ac:dyDescent="0.25">
      <c r="A107" s="57"/>
      <c r="B107" s="57"/>
      <c r="C107" s="58"/>
      <c r="D107" s="113">
        <v>1429</v>
      </c>
      <c r="E107" s="114" t="s">
        <v>323</v>
      </c>
      <c r="F107" s="117"/>
    </row>
    <row r="108" spans="1:8" s="110" customFormat="1" ht="44.25" customHeight="1" x14ac:dyDescent="0.25">
      <c r="A108" s="111"/>
      <c r="B108" s="111"/>
      <c r="C108" s="112"/>
      <c r="D108" s="126">
        <v>1429</v>
      </c>
      <c r="E108" s="114" t="s">
        <v>323</v>
      </c>
      <c r="F108" s="125" t="s">
        <v>804</v>
      </c>
    </row>
    <row r="109" spans="1:8" s="110" customFormat="1" ht="44.25" customHeight="1" x14ac:dyDescent="0.25">
      <c r="A109" s="111"/>
      <c r="B109" s="111"/>
      <c r="C109" s="112"/>
      <c r="D109" s="113" t="s">
        <v>842</v>
      </c>
      <c r="E109" s="114" t="s">
        <v>843</v>
      </c>
      <c r="F109" s="125" t="s">
        <v>844</v>
      </c>
    </row>
    <row r="110" spans="1:8" s="4" customFormat="1" ht="55.5" customHeight="1" x14ac:dyDescent="0.25">
      <c r="A110" s="61"/>
      <c r="B110" s="61"/>
      <c r="C110" s="61" t="s">
        <v>706</v>
      </c>
      <c r="D110" s="115"/>
      <c r="E110" s="116" t="s">
        <v>324</v>
      </c>
      <c r="F110" s="123" t="s">
        <v>325</v>
      </c>
      <c r="G110" s="50"/>
      <c r="H110" s="51"/>
    </row>
    <row r="111" spans="1:8" s="41" customFormat="1" ht="21.95" customHeight="1" x14ac:dyDescent="0.25">
      <c r="A111" s="57"/>
      <c r="B111" s="57"/>
      <c r="C111" s="58"/>
      <c r="D111" s="113">
        <v>1442</v>
      </c>
      <c r="E111" s="114" t="s">
        <v>326</v>
      </c>
      <c r="F111" s="117"/>
    </row>
    <row r="112" spans="1:8" s="41" customFormat="1" ht="21.95" customHeight="1" x14ac:dyDescent="0.25">
      <c r="A112" s="57"/>
      <c r="B112" s="57"/>
      <c r="C112" s="58"/>
      <c r="D112" s="113">
        <v>1443</v>
      </c>
      <c r="E112" s="114" t="s">
        <v>327</v>
      </c>
      <c r="F112" s="117" t="s">
        <v>328</v>
      </c>
    </row>
    <row r="113" spans="1:8" s="41" customFormat="1" ht="21.95" customHeight="1" x14ac:dyDescent="0.25">
      <c r="A113" s="57"/>
      <c r="B113" s="57"/>
      <c r="C113" s="58"/>
      <c r="D113" s="113" t="s">
        <v>329</v>
      </c>
      <c r="E113" s="114" t="s">
        <v>330</v>
      </c>
      <c r="F113" s="117" t="s">
        <v>331</v>
      </c>
    </row>
    <row r="114" spans="1:8" s="41" customFormat="1" ht="21.95" customHeight="1" x14ac:dyDescent="0.25">
      <c r="A114" s="57"/>
      <c r="B114" s="57"/>
      <c r="C114" s="58"/>
      <c r="D114" s="113">
        <v>1446</v>
      </c>
      <c r="E114" s="114" t="s">
        <v>332</v>
      </c>
      <c r="F114" s="117" t="s">
        <v>333</v>
      </c>
    </row>
    <row r="115" spans="1:8" s="41" customFormat="1" ht="21.95" customHeight="1" x14ac:dyDescent="0.25">
      <c r="A115" s="57"/>
      <c r="B115" s="57"/>
      <c r="C115" s="58"/>
      <c r="D115" s="113">
        <v>1447</v>
      </c>
      <c r="E115" s="114" t="s">
        <v>334</v>
      </c>
      <c r="F115" s="117" t="s">
        <v>335</v>
      </c>
    </row>
    <row r="116" spans="1:8" s="4" customFormat="1" ht="45.75" customHeight="1" x14ac:dyDescent="0.25">
      <c r="A116" s="61"/>
      <c r="B116" s="61"/>
      <c r="C116" s="61" t="s">
        <v>707</v>
      </c>
      <c r="D116" s="115" t="s">
        <v>336</v>
      </c>
      <c r="E116" s="116" t="s">
        <v>337</v>
      </c>
      <c r="F116" s="123" t="s">
        <v>338</v>
      </c>
      <c r="G116" s="50"/>
      <c r="H116" s="51"/>
    </row>
    <row r="117" spans="1:8" s="41" customFormat="1" ht="21.95" customHeight="1" x14ac:dyDescent="0.25">
      <c r="A117" s="57"/>
      <c r="B117" s="57"/>
      <c r="C117" s="58"/>
      <c r="D117" s="113">
        <v>1452</v>
      </c>
      <c r="E117" s="114" t="s">
        <v>339</v>
      </c>
      <c r="F117" s="117"/>
    </row>
    <row r="118" spans="1:8" s="41" customFormat="1" ht="21.95" customHeight="1" x14ac:dyDescent="0.25">
      <c r="A118" s="57"/>
      <c r="B118" s="57"/>
      <c r="C118" s="58"/>
      <c r="D118" s="113">
        <v>1454</v>
      </c>
      <c r="E118" s="114" t="s">
        <v>340</v>
      </c>
      <c r="F118" s="117"/>
    </row>
    <row r="119" spans="1:8" s="41" customFormat="1" ht="21.95" customHeight="1" x14ac:dyDescent="0.25">
      <c r="A119" s="57"/>
      <c r="B119" s="57"/>
      <c r="C119" s="58"/>
      <c r="D119" s="113">
        <v>1455</v>
      </c>
      <c r="E119" s="114" t="s">
        <v>341</v>
      </c>
      <c r="F119" s="117"/>
    </row>
    <row r="120" spans="1:8" s="41" customFormat="1" ht="21.95" customHeight="1" x14ac:dyDescent="0.25">
      <c r="A120" s="57"/>
      <c r="B120" s="57"/>
      <c r="C120" s="58"/>
      <c r="D120" s="113">
        <v>1456</v>
      </c>
      <c r="E120" s="114" t="s">
        <v>342</v>
      </c>
      <c r="F120" s="117"/>
    </row>
    <row r="121" spans="1:8" s="4" customFormat="1" ht="27" customHeight="1" x14ac:dyDescent="0.25">
      <c r="A121" s="61"/>
      <c r="B121" s="61"/>
      <c r="C121" s="115" t="s">
        <v>708</v>
      </c>
      <c r="D121" s="115"/>
      <c r="E121" s="116" t="s">
        <v>343</v>
      </c>
      <c r="F121" s="123" t="s">
        <v>882</v>
      </c>
      <c r="G121" s="50"/>
      <c r="H121" s="51"/>
    </row>
    <row r="122" spans="1:8" s="110" customFormat="1" ht="21.95" customHeight="1" x14ac:dyDescent="0.25">
      <c r="A122" s="111"/>
      <c r="B122" s="111"/>
      <c r="C122" s="112"/>
      <c r="D122" s="113">
        <v>1461</v>
      </c>
      <c r="E122" s="114" t="s">
        <v>868</v>
      </c>
      <c r="F122" s="117" t="s">
        <v>875</v>
      </c>
    </row>
    <row r="123" spans="1:8" s="110" customFormat="1" ht="21.95" customHeight="1" x14ac:dyDescent="0.25">
      <c r="A123" s="111"/>
      <c r="B123" s="111"/>
      <c r="C123" s="112"/>
      <c r="D123" s="113">
        <v>1462</v>
      </c>
      <c r="E123" s="114" t="s">
        <v>869</v>
      </c>
      <c r="F123" s="117" t="s">
        <v>876</v>
      </c>
    </row>
    <row r="124" spans="1:8" s="110" customFormat="1" ht="21.95" customHeight="1" x14ac:dyDescent="0.25">
      <c r="A124" s="111"/>
      <c r="B124" s="111"/>
      <c r="C124" s="112"/>
      <c r="D124" s="113">
        <v>1464</v>
      </c>
      <c r="E124" s="114" t="s">
        <v>870</v>
      </c>
      <c r="F124" s="117" t="s">
        <v>877</v>
      </c>
    </row>
    <row r="125" spans="1:8" s="110" customFormat="1" ht="21.95" customHeight="1" x14ac:dyDescent="0.25">
      <c r="A125" s="111"/>
      <c r="B125" s="111"/>
      <c r="C125" s="112"/>
      <c r="D125" s="113">
        <v>1465</v>
      </c>
      <c r="E125" s="114" t="s">
        <v>871</v>
      </c>
      <c r="F125" s="117" t="s">
        <v>878</v>
      </c>
    </row>
    <row r="126" spans="1:8" s="110" customFormat="1" ht="30" x14ac:dyDescent="0.25">
      <c r="A126" s="111"/>
      <c r="B126" s="111"/>
      <c r="C126" s="112"/>
      <c r="D126" s="113">
        <v>1466</v>
      </c>
      <c r="E126" s="114" t="s">
        <v>872</v>
      </c>
      <c r="F126" s="117" t="s">
        <v>879</v>
      </c>
    </row>
    <row r="127" spans="1:8" s="110" customFormat="1" ht="21.95" customHeight="1" x14ac:dyDescent="0.25">
      <c r="A127" s="111"/>
      <c r="B127" s="111"/>
      <c r="C127" s="112"/>
      <c r="D127" s="113">
        <v>1467</v>
      </c>
      <c r="E127" s="114" t="s">
        <v>873</v>
      </c>
      <c r="F127" s="117" t="s">
        <v>880</v>
      </c>
    </row>
    <row r="128" spans="1:8" s="110" customFormat="1" ht="21.95" customHeight="1" x14ac:dyDescent="0.25">
      <c r="A128" s="111"/>
      <c r="B128" s="111"/>
      <c r="C128" s="112"/>
      <c r="D128" s="113">
        <v>1469</v>
      </c>
      <c r="E128" s="114" t="s">
        <v>874</v>
      </c>
      <c r="F128" s="117" t="s">
        <v>881</v>
      </c>
    </row>
    <row r="129" spans="1:8" s="41" customFormat="1" ht="21.95" customHeight="1" x14ac:dyDescent="0.25">
      <c r="A129" s="52" t="s">
        <v>344</v>
      </c>
      <c r="B129" s="52"/>
      <c r="C129" s="52"/>
      <c r="D129" s="52"/>
      <c r="E129" s="56" t="s">
        <v>345</v>
      </c>
      <c r="F129" s="28"/>
    </row>
    <row r="130" spans="1:8" s="4" customFormat="1" ht="21.95" customHeight="1" x14ac:dyDescent="0.25">
      <c r="A130" s="25"/>
      <c r="B130" s="25" t="s">
        <v>346</v>
      </c>
      <c r="C130" s="25"/>
      <c r="D130" s="25"/>
      <c r="E130" s="35" t="s">
        <v>347</v>
      </c>
      <c r="F130" s="63"/>
      <c r="G130" s="50"/>
      <c r="H130" s="51"/>
    </row>
    <row r="131" spans="1:8" s="4" customFormat="1" ht="21.95" customHeight="1" x14ac:dyDescent="0.25">
      <c r="A131" s="61"/>
      <c r="B131" s="61"/>
      <c r="C131" s="61" t="s">
        <v>348</v>
      </c>
      <c r="D131" s="61"/>
      <c r="E131" s="62" t="s">
        <v>349</v>
      </c>
      <c r="F131" s="63"/>
      <c r="G131" s="50"/>
      <c r="H131" s="51"/>
    </row>
    <row r="132" spans="1:8" s="41" customFormat="1" ht="30" x14ac:dyDescent="0.25">
      <c r="A132" s="57"/>
      <c r="B132" s="57"/>
      <c r="C132" s="58"/>
      <c r="D132" s="59" t="s">
        <v>350</v>
      </c>
      <c r="E132" s="60" t="s">
        <v>351</v>
      </c>
      <c r="F132" s="30" t="s">
        <v>714</v>
      </c>
    </row>
    <row r="133" spans="1:8" s="41" customFormat="1" ht="29.25" customHeight="1" x14ac:dyDescent="0.25">
      <c r="A133" s="57"/>
      <c r="B133" s="57"/>
      <c r="C133" s="58"/>
      <c r="D133" s="113" t="s">
        <v>352</v>
      </c>
      <c r="E133" s="114" t="s">
        <v>245</v>
      </c>
      <c r="F133" s="125" t="s">
        <v>813</v>
      </c>
    </row>
    <row r="134" spans="1:8" s="41" customFormat="1" ht="21.95" customHeight="1" x14ac:dyDescent="0.25">
      <c r="A134" s="57"/>
      <c r="B134" s="57"/>
      <c r="C134" s="58"/>
      <c r="D134" s="113" t="s">
        <v>353</v>
      </c>
      <c r="E134" s="114" t="s">
        <v>354</v>
      </c>
      <c r="F134" s="117"/>
    </row>
    <row r="135" spans="1:8" s="41" customFormat="1" ht="21.95" customHeight="1" x14ac:dyDescent="0.25">
      <c r="A135" s="57"/>
      <c r="B135" s="57"/>
      <c r="C135" s="58"/>
      <c r="D135" s="113" t="s">
        <v>355</v>
      </c>
      <c r="E135" s="114" t="s">
        <v>356</v>
      </c>
      <c r="F135" s="117"/>
    </row>
    <row r="136" spans="1:8" s="41" customFormat="1" ht="21.95" customHeight="1" x14ac:dyDescent="0.25">
      <c r="A136" s="57"/>
      <c r="B136" s="57"/>
      <c r="C136" s="58"/>
      <c r="D136" s="113" t="s">
        <v>357</v>
      </c>
      <c r="E136" s="114" t="s">
        <v>358</v>
      </c>
      <c r="F136" s="117"/>
    </row>
    <row r="137" spans="1:8" s="41" customFormat="1" ht="21.95" customHeight="1" x14ac:dyDescent="0.25">
      <c r="A137" s="57"/>
      <c r="B137" s="57"/>
      <c r="C137" s="58"/>
      <c r="D137" s="113" t="s">
        <v>359</v>
      </c>
      <c r="E137" s="114" t="s">
        <v>360</v>
      </c>
      <c r="F137" s="117"/>
    </row>
    <row r="138" spans="1:8" s="41" customFormat="1" ht="21.95" customHeight="1" x14ac:dyDescent="0.25">
      <c r="A138" s="57"/>
      <c r="B138" s="57"/>
      <c r="C138" s="58"/>
      <c r="D138" s="113" t="s">
        <v>361</v>
      </c>
      <c r="E138" s="114" t="s">
        <v>362</v>
      </c>
      <c r="F138" s="117"/>
    </row>
    <row r="139" spans="1:8" s="41" customFormat="1" ht="21.95" customHeight="1" x14ac:dyDescent="0.25">
      <c r="A139" s="57"/>
      <c r="B139" s="57"/>
      <c r="C139" s="58"/>
      <c r="D139" s="113" t="s">
        <v>363</v>
      </c>
      <c r="E139" s="114" t="s">
        <v>364</v>
      </c>
      <c r="F139" s="117"/>
    </row>
    <row r="140" spans="1:8" s="41" customFormat="1" ht="25.5" x14ac:dyDescent="0.25">
      <c r="A140" s="57"/>
      <c r="B140" s="57"/>
      <c r="C140" s="58"/>
      <c r="D140" s="113" t="s">
        <v>367</v>
      </c>
      <c r="E140" s="114" t="s">
        <v>368</v>
      </c>
      <c r="F140" s="125" t="s">
        <v>807</v>
      </c>
    </row>
    <row r="141" spans="1:8" s="41" customFormat="1" ht="21.95" customHeight="1" x14ac:dyDescent="0.25">
      <c r="A141" s="57"/>
      <c r="B141" s="57"/>
      <c r="C141" s="58"/>
      <c r="D141" s="113">
        <v>2002.01</v>
      </c>
      <c r="E141" s="114" t="s">
        <v>736</v>
      </c>
      <c r="F141" s="117" t="s">
        <v>737</v>
      </c>
    </row>
    <row r="142" spans="1:8" s="41" customFormat="1" ht="21.95" customHeight="1" x14ac:dyDescent="0.25">
      <c r="A142" s="57"/>
      <c r="B142" s="57"/>
      <c r="C142" s="58"/>
      <c r="D142" s="113" t="s">
        <v>369</v>
      </c>
      <c r="E142" s="114" t="s">
        <v>370</v>
      </c>
      <c r="F142" s="117" t="s">
        <v>806</v>
      </c>
    </row>
    <row r="143" spans="1:8" s="41" customFormat="1" ht="21.95" customHeight="1" x14ac:dyDescent="0.25">
      <c r="A143" s="57"/>
      <c r="B143" s="57"/>
      <c r="C143" s="58"/>
      <c r="D143" s="113" t="s">
        <v>371</v>
      </c>
      <c r="E143" s="114" t="s">
        <v>372</v>
      </c>
      <c r="F143" s="117" t="s">
        <v>703</v>
      </c>
    </row>
    <row r="144" spans="1:8" s="41" customFormat="1" ht="21.95" customHeight="1" x14ac:dyDescent="0.25">
      <c r="A144" s="57"/>
      <c r="B144" s="57"/>
      <c r="C144" s="58"/>
      <c r="D144" s="113" t="s">
        <v>373</v>
      </c>
      <c r="E144" s="114" t="s">
        <v>374</v>
      </c>
      <c r="F144" s="117"/>
    </row>
    <row r="145" spans="1:8" s="41" customFormat="1" ht="21.95" customHeight="1" x14ac:dyDescent="0.25">
      <c r="A145" s="57"/>
      <c r="B145" s="57"/>
      <c r="C145" s="58"/>
      <c r="D145" s="113" t="s">
        <v>375</v>
      </c>
      <c r="E145" s="114" t="s">
        <v>251</v>
      </c>
      <c r="F145" s="117" t="s">
        <v>790</v>
      </c>
    </row>
    <row r="146" spans="1:8" s="110" customFormat="1" ht="21.95" customHeight="1" x14ac:dyDescent="0.25">
      <c r="A146" s="111"/>
      <c r="B146" s="111"/>
      <c r="C146" s="112"/>
      <c r="D146" s="113">
        <v>2006</v>
      </c>
      <c r="E146" s="114" t="s">
        <v>822</v>
      </c>
      <c r="F146" s="117" t="s">
        <v>823</v>
      </c>
    </row>
    <row r="147" spans="1:8" s="110" customFormat="1" ht="21.95" customHeight="1" x14ac:dyDescent="0.25">
      <c r="A147" s="111"/>
      <c r="B147" s="111"/>
      <c r="C147" s="112"/>
      <c r="D147" s="126">
        <v>2006.1</v>
      </c>
      <c r="E147" s="114" t="s">
        <v>820</v>
      </c>
      <c r="F147" s="117"/>
    </row>
    <row r="148" spans="1:8" s="110" customFormat="1" ht="21.95" customHeight="1" x14ac:dyDescent="0.25">
      <c r="A148" s="111"/>
      <c r="B148" s="111"/>
      <c r="C148" s="112"/>
      <c r="D148" s="113">
        <v>2006.11</v>
      </c>
      <c r="E148" s="114" t="s">
        <v>821</v>
      </c>
      <c r="F148" s="117"/>
    </row>
    <row r="149" spans="1:8" s="41" customFormat="1" ht="21.95" customHeight="1" x14ac:dyDescent="0.25">
      <c r="A149" s="57"/>
      <c r="B149" s="57"/>
      <c r="C149" s="58"/>
      <c r="D149" s="113">
        <v>2007</v>
      </c>
      <c r="E149" s="114" t="s">
        <v>365</v>
      </c>
      <c r="F149" s="117" t="s">
        <v>366</v>
      </c>
    </row>
    <row r="150" spans="1:8" s="41" customFormat="1" ht="21.95" customHeight="1" x14ac:dyDescent="0.25">
      <c r="A150" s="57"/>
      <c r="B150" s="57"/>
      <c r="C150" s="58"/>
      <c r="D150" s="59" t="s">
        <v>376</v>
      </c>
      <c r="E150" s="60" t="s">
        <v>377</v>
      </c>
      <c r="F150" s="30" t="s">
        <v>378</v>
      </c>
    </row>
    <row r="151" spans="1:8" s="4" customFormat="1" ht="21.95" customHeight="1" x14ac:dyDescent="0.25">
      <c r="A151" s="61"/>
      <c r="B151" s="61"/>
      <c r="C151" s="61" t="s">
        <v>709</v>
      </c>
      <c r="D151" s="61"/>
      <c r="E151" s="62" t="s">
        <v>379</v>
      </c>
      <c r="F151" s="63" t="s">
        <v>380</v>
      </c>
      <c r="G151" s="50"/>
      <c r="H151" s="51"/>
    </row>
    <row r="152" spans="1:8" s="41" customFormat="1" ht="30" customHeight="1" x14ac:dyDescent="0.25">
      <c r="A152" s="57"/>
      <c r="B152" s="57"/>
      <c r="C152" s="58"/>
      <c r="D152" s="59">
        <v>2010</v>
      </c>
      <c r="E152" s="60" t="s">
        <v>381</v>
      </c>
      <c r="F152" s="30" t="s">
        <v>382</v>
      </c>
    </row>
    <row r="153" spans="1:8" s="41" customFormat="1" ht="32.25" customHeight="1" x14ac:dyDescent="0.25">
      <c r="A153" s="57"/>
      <c r="B153" s="57"/>
      <c r="C153" s="58"/>
      <c r="D153" s="59">
        <v>2011</v>
      </c>
      <c r="E153" s="60" t="s">
        <v>383</v>
      </c>
      <c r="F153" s="30" t="s">
        <v>384</v>
      </c>
    </row>
    <row r="154" spans="1:8" s="41" customFormat="1" ht="21.95" customHeight="1" x14ac:dyDescent="0.25">
      <c r="A154" s="57"/>
      <c r="B154" s="57"/>
      <c r="C154" s="58"/>
      <c r="D154" s="59">
        <v>2012</v>
      </c>
      <c r="E154" s="60" t="s">
        <v>385</v>
      </c>
      <c r="F154" s="30"/>
    </row>
    <row r="155" spans="1:8" s="41" customFormat="1" ht="21.95" customHeight="1" x14ac:dyDescent="0.25">
      <c r="A155" s="57"/>
      <c r="B155" s="57"/>
      <c r="C155" s="58"/>
      <c r="D155" s="59">
        <v>2013</v>
      </c>
      <c r="E155" s="60" t="s">
        <v>386</v>
      </c>
      <c r="F155" s="30"/>
    </row>
    <row r="156" spans="1:8" s="41" customFormat="1" ht="30" customHeight="1" x14ac:dyDescent="0.25">
      <c r="A156" s="57"/>
      <c r="B156" s="57"/>
      <c r="C156" s="58"/>
      <c r="D156" s="59">
        <v>2014</v>
      </c>
      <c r="E156" s="60" t="s">
        <v>387</v>
      </c>
      <c r="F156" s="30" t="s">
        <v>388</v>
      </c>
    </row>
    <row r="157" spans="1:8" s="41" customFormat="1" ht="38.25" x14ac:dyDescent="0.25">
      <c r="A157" s="57"/>
      <c r="B157" s="57"/>
      <c r="C157" s="58"/>
      <c r="D157" s="59">
        <v>2015</v>
      </c>
      <c r="E157" s="60" t="s">
        <v>389</v>
      </c>
      <c r="F157" s="30" t="s">
        <v>390</v>
      </c>
    </row>
    <row r="158" spans="1:8" s="41" customFormat="1" ht="21.95" customHeight="1" x14ac:dyDescent="0.25">
      <c r="A158" s="57"/>
      <c r="B158" s="57"/>
      <c r="C158" s="58"/>
      <c r="D158" s="59">
        <v>2019</v>
      </c>
      <c r="E158" s="60" t="s">
        <v>391</v>
      </c>
      <c r="F158" s="30" t="s">
        <v>392</v>
      </c>
    </row>
    <row r="159" spans="1:8" s="4" customFormat="1" ht="56.25" customHeight="1" x14ac:dyDescent="0.25">
      <c r="A159" s="61"/>
      <c r="B159" s="61"/>
      <c r="C159" s="61">
        <v>204</v>
      </c>
      <c r="D159" s="61"/>
      <c r="E159" s="62" t="s">
        <v>393</v>
      </c>
      <c r="F159" s="63" t="s">
        <v>394</v>
      </c>
      <c r="G159" s="50"/>
      <c r="H159" s="51"/>
    </row>
    <row r="160" spans="1:8" s="41" customFormat="1" ht="57.75" customHeight="1" x14ac:dyDescent="0.25">
      <c r="A160" s="57"/>
      <c r="B160" s="57"/>
      <c r="C160" s="58"/>
      <c r="D160" s="59">
        <v>2040</v>
      </c>
      <c r="E160" s="60" t="s">
        <v>2</v>
      </c>
      <c r="F160" s="30" t="s">
        <v>395</v>
      </c>
    </row>
    <row r="161" spans="1:8" s="41" customFormat="1" ht="21.95" customHeight="1" x14ac:dyDescent="0.25">
      <c r="A161" s="66"/>
      <c r="B161" s="66"/>
      <c r="C161" s="67"/>
      <c r="D161" s="68">
        <v>2041</v>
      </c>
      <c r="E161" s="69" t="s">
        <v>24</v>
      </c>
      <c r="F161" s="30" t="s">
        <v>396</v>
      </c>
    </row>
    <row r="162" spans="1:8" s="41" customFormat="1" ht="30" customHeight="1" x14ac:dyDescent="0.25">
      <c r="A162" s="57"/>
      <c r="B162" s="57"/>
      <c r="C162" s="58"/>
      <c r="D162" s="59">
        <v>2043</v>
      </c>
      <c r="E162" s="60" t="s">
        <v>267</v>
      </c>
      <c r="F162" s="30" t="s">
        <v>397</v>
      </c>
    </row>
    <row r="163" spans="1:8" s="41" customFormat="1" ht="21.95" customHeight="1" x14ac:dyDescent="0.25">
      <c r="A163" s="57"/>
      <c r="B163" s="57"/>
      <c r="C163" s="58"/>
      <c r="D163" s="59">
        <v>2044</v>
      </c>
      <c r="E163" s="60" t="s">
        <v>268</v>
      </c>
      <c r="F163" s="30" t="s">
        <v>398</v>
      </c>
    </row>
    <row r="164" spans="1:8" s="41" customFormat="1" ht="21.95" customHeight="1" x14ac:dyDescent="0.25">
      <c r="A164" s="57"/>
      <c r="B164" s="57"/>
      <c r="C164" s="58"/>
      <c r="D164" s="59">
        <v>2045</v>
      </c>
      <c r="E164" s="60" t="s">
        <v>269</v>
      </c>
      <c r="F164" s="30" t="s">
        <v>399</v>
      </c>
    </row>
    <row r="165" spans="1:8" s="41" customFormat="1" ht="21.95" customHeight="1" x14ac:dyDescent="0.25">
      <c r="A165" s="57"/>
      <c r="B165" s="57"/>
      <c r="C165" s="58"/>
      <c r="D165" s="59">
        <v>2046</v>
      </c>
      <c r="E165" s="60" t="s">
        <v>400</v>
      </c>
      <c r="F165" s="30" t="s">
        <v>401</v>
      </c>
    </row>
    <row r="166" spans="1:8" s="41" customFormat="1" ht="33" customHeight="1" x14ac:dyDescent="0.25">
      <c r="A166" s="57"/>
      <c r="B166" s="57"/>
      <c r="C166" s="58"/>
      <c r="D166" s="59">
        <v>2049</v>
      </c>
      <c r="E166" s="60" t="s">
        <v>402</v>
      </c>
      <c r="F166" s="30" t="s">
        <v>403</v>
      </c>
    </row>
    <row r="167" spans="1:8" s="4" customFormat="1" ht="31.5" customHeight="1" x14ac:dyDescent="0.25">
      <c r="A167" s="61"/>
      <c r="B167" s="61"/>
      <c r="C167" s="61">
        <v>205</v>
      </c>
      <c r="D167" s="61"/>
      <c r="E167" s="62" t="s">
        <v>404</v>
      </c>
      <c r="F167" s="63" t="s">
        <v>738</v>
      </c>
      <c r="G167" s="50"/>
      <c r="H167" s="51"/>
    </row>
    <row r="168" spans="1:8" s="41" customFormat="1" ht="57.75" customHeight="1" x14ac:dyDescent="0.25">
      <c r="A168" s="57"/>
      <c r="B168" s="57"/>
      <c r="C168" s="58"/>
      <c r="D168" s="59">
        <v>2050</v>
      </c>
      <c r="E168" s="60" t="s">
        <v>405</v>
      </c>
      <c r="F168" s="30" t="s">
        <v>406</v>
      </c>
    </row>
    <row r="169" spans="1:8" s="41" customFormat="1" ht="30" x14ac:dyDescent="0.25">
      <c r="A169" s="57"/>
      <c r="B169" s="57"/>
      <c r="C169" s="58"/>
      <c r="D169" s="59">
        <v>2051</v>
      </c>
      <c r="E169" s="60" t="s">
        <v>407</v>
      </c>
      <c r="F169" s="30" t="s">
        <v>408</v>
      </c>
    </row>
    <row r="170" spans="1:8" s="41" customFormat="1" ht="21.95" customHeight="1" x14ac:dyDescent="0.25">
      <c r="A170" s="57"/>
      <c r="B170" s="57"/>
      <c r="C170" s="58"/>
      <c r="D170" s="59">
        <v>2052</v>
      </c>
      <c r="E170" s="60" t="s">
        <v>409</v>
      </c>
      <c r="F170" s="30" t="s">
        <v>410</v>
      </c>
    </row>
    <row r="171" spans="1:8" s="41" customFormat="1" ht="54.75" customHeight="1" x14ac:dyDescent="0.25">
      <c r="A171" s="57"/>
      <c r="B171" s="57"/>
      <c r="C171" s="58"/>
      <c r="D171" s="59">
        <v>2053</v>
      </c>
      <c r="E171" s="60" t="s">
        <v>411</v>
      </c>
      <c r="F171" s="30" t="s">
        <v>412</v>
      </c>
    </row>
    <row r="172" spans="1:8" s="41" customFormat="1" ht="44.25" customHeight="1" x14ac:dyDescent="0.25">
      <c r="A172" s="57"/>
      <c r="B172" s="57"/>
      <c r="C172" s="58"/>
      <c r="D172" s="59">
        <v>2054</v>
      </c>
      <c r="E172" s="60" t="s">
        <v>413</v>
      </c>
      <c r="F172" s="30" t="s">
        <v>414</v>
      </c>
    </row>
    <row r="173" spans="1:8" s="41" customFormat="1" ht="44.25" customHeight="1" x14ac:dyDescent="0.25">
      <c r="A173" s="57"/>
      <c r="B173" s="57"/>
      <c r="C173" s="58"/>
      <c r="D173" s="59">
        <v>2055</v>
      </c>
      <c r="E173" s="60" t="s">
        <v>415</v>
      </c>
      <c r="F173" s="30" t="s">
        <v>416</v>
      </c>
    </row>
    <row r="174" spans="1:8" s="41" customFormat="1" ht="29.25" customHeight="1" x14ac:dyDescent="0.25">
      <c r="A174" s="57"/>
      <c r="B174" s="57"/>
      <c r="C174" s="58"/>
      <c r="D174" s="59">
        <v>2057</v>
      </c>
      <c r="E174" s="60" t="s">
        <v>417</v>
      </c>
      <c r="F174" s="30" t="s">
        <v>418</v>
      </c>
    </row>
    <row r="175" spans="1:8" s="41" customFormat="1" ht="30" customHeight="1" x14ac:dyDescent="0.25">
      <c r="A175" s="57"/>
      <c r="B175" s="57"/>
      <c r="C175" s="58"/>
      <c r="D175" s="59">
        <v>2058</v>
      </c>
      <c r="E175" s="60" t="s">
        <v>419</v>
      </c>
      <c r="F175" s="30" t="s">
        <v>420</v>
      </c>
    </row>
    <row r="176" spans="1:8" s="41" customFormat="1" ht="30" customHeight="1" x14ac:dyDescent="0.25">
      <c r="A176" s="57"/>
      <c r="B176" s="57"/>
      <c r="C176" s="58"/>
      <c r="D176" s="59">
        <v>2059</v>
      </c>
      <c r="E176" s="60" t="s">
        <v>421</v>
      </c>
      <c r="F176" s="30" t="s">
        <v>422</v>
      </c>
    </row>
    <row r="177" spans="1:8" s="4" customFormat="1" ht="31.5" customHeight="1" x14ac:dyDescent="0.25">
      <c r="A177" s="61"/>
      <c r="B177" s="61"/>
      <c r="C177" s="61">
        <v>206</v>
      </c>
      <c r="D177" s="61"/>
      <c r="E177" s="62" t="s">
        <v>423</v>
      </c>
      <c r="F177" s="63" t="s">
        <v>739</v>
      </c>
      <c r="G177" s="50"/>
      <c r="H177" s="51"/>
    </row>
    <row r="178" spans="1:8" s="41" customFormat="1" ht="21.95" customHeight="1" x14ac:dyDescent="0.25">
      <c r="A178" s="57"/>
      <c r="B178" s="57"/>
      <c r="C178" s="58"/>
      <c r="D178" s="59">
        <v>2060</v>
      </c>
      <c r="E178" s="60" t="s">
        <v>424</v>
      </c>
      <c r="F178" s="30" t="s">
        <v>425</v>
      </c>
    </row>
    <row r="179" spans="1:8" s="41" customFormat="1" ht="30.75" customHeight="1" x14ac:dyDescent="0.25">
      <c r="A179" s="57"/>
      <c r="B179" s="57"/>
      <c r="C179" s="58"/>
      <c r="D179" s="59">
        <v>2064</v>
      </c>
      <c r="E179" s="60" t="s">
        <v>426</v>
      </c>
      <c r="F179" s="30" t="s">
        <v>427</v>
      </c>
    </row>
    <row r="180" spans="1:8" s="41" customFormat="1" ht="31.5" customHeight="1" x14ac:dyDescent="0.25">
      <c r="A180" s="57"/>
      <c r="B180" s="57"/>
      <c r="C180" s="58"/>
      <c r="D180" s="59">
        <v>2068</v>
      </c>
      <c r="E180" s="60" t="s">
        <v>428</v>
      </c>
      <c r="F180" s="30" t="s">
        <v>742</v>
      </c>
    </row>
    <row r="181" spans="1:8" s="41" customFormat="1" ht="21.95" customHeight="1" x14ac:dyDescent="0.25">
      <c r="A181" s="57"/>
      <c r="B181" s="57"/>
      <c r="C181" s="58"/>
      <c r="D181" s="59">
        <v>2069</v>
      </c>
      <c r="E181" s="60" t="s">
        <v>429</v>
      </c>
      <c r="F181" s="30"/>
    </row>
    <row r="182" spans="1:8" s="4" customFormat="1" ht="38.25" x14ac:dyDescent="0.25">
      <c r="A182" s="61"/>
      <c r="B182" s="61"/>
      <c r="C182" s="61" t="s">
        <v>710</v>
      </c>
      <c r="D182" s="61"/>
      <c r="E182" s="62" t="s">
        <v>430</v>
      </c>
      <c r="F182" s="63" t="s">
        <v>740</v>
      </c>
      <c r="G182" s="50"/>
      <c r="H182" s="51"/>
    </row>
    <row r="183" spans="1:8" s="41" customFormat="1" ht="30" x14ac:dyDescent="0.25">
      <c r="A183" s="57"/>
      <c r="B183" s="57"/>
      <c r="C183" s="58"/>
      <c r="D183" s="59">
        <v>2081</v>
      </c>
      <c r="E183" s="60" t="s">
        <v>431</v>
      </c>
      <c r="F183" s="30" t="s">
        <v>432</v>
      </c>
    </row>
    <row r="184" spans="1:8" s="41" customFormat="1" ht="31.5" customHeight="1" x14ac:dyDescent="0.25">
      <c r="A184" s="57"/>
      <c r="B184" s="57"/>
      <c r="C184" s="58"/>
      <c r="D184" s="59">
        <v>2082</v>
      </c>
      <c r="E184" s="60" t="s">
        <v>433</v>
      </c>
      <c r="F184" s="30" t="s">
        <v>434</v>
      </c>
    </row>
    <row r="185" spans="1:8" s="41" customFormat="1" ht="81.75" customHeight="1" x14ac:dyDescent="0.25">
      <c r="A185" s="57"/>
      <c r="B185" s="57"/>
      <c r="C185" s="58"/>
      <c r="D185" s="59">
        <v>2083</v>
      </c>
      <c r="E185" s="60" t="s">
        <v>435</v>
      </c>
      <c r="F185" s="30" t="s">
        <v>436</v>
      </c>
    </row>
    <row r="186" spans="1:8" s="41" customFormat="1" ht="42" customHeight="1" x14ac:dyDescent="0.25">
      <c r="A186" s="57"/>
      <c r="B186" s="57"/>
      <c r="C186" s="58"/>
      <c r="D186" s="59">
        <v>2084</v>
      </c>
      <c r="E186" s="60" t="s">
        <v>437</v>
      </c>
      <c r="F186" s="30" t="s">
        <v>414</v>
      </c>
    </row>
    <row r="187" spans="1:8" s="41" customFormat="1" ht="21.95" customHeight="1" x14ac:dyDescent="0.25">
      <c r="A187" s="57"/>
      <c r="B187" s="57"/>
      <c r="C187" s="58"/>
      <c r="D187" s="59">
        <v>2087</v>
      </c>
      <c r="E187" s="60" t="s">
        <v>438</v>
      </c>
      <c r="F187" s="30"/>
    </row>
    <row r="188" spans="1:8" s="41" customFormat="1" ht="47.25" customHeight="1" x14ac:dyDescent="0.25">
      <c r="A188" s="57"/>
      <c r="B188" s="57"/>
      <c r="C188" s="58"/>
      <c r="D188" s="59">
        <v>2088</v>
      </c>
      <c r="E188" s="60" t="s">
        <v>439</v>
      </c>
      <c r="F188" s="30" t="s">
        <v>440</v>
      </c>
    </row>
    <row r="189" spans="1:8" s="41" customFormat="1" ht="21.95" customHeight="1" x14ac:dyDescent="0.25">
      <c r="A189" s="57"/>
      <c r="B189" s="57"/>
      <c r="C189" s="58"/>
      <c r="D189" s="59">
        <v>2089</v>
      </c>
      <c r="E189" s="60" t="s">
        <v>441</v>
      </c>
      <c r="F189" s="30" t="s">
        <v>442</v>
      </c>
    </row>
    <row r="190" spans="1:8" s="4" customFormat="1" ht="42.75" customHeight="1" x14ac:dyDescent="0.25">
      <c r="A190" s="61"/>
      <c r="B190" s="61"/>
      <c r="C190" s="61" t="s">
        <v>443</v>
      </c>
      <c r="D190" s="61"/>
      <c r="E190" s="64" t="s">
        <v>444</v>
      </c>
      <c r="F190" s="63" t="s">
        <v>445</v>
      </c>
      <c r="G190" s="50"/>
      <c r="H190" s="51"/>
    </row>
    <row r="191" spans="1:8" s="41" customFormat="1" ht="25.5" x14ac:dyDescent="0.25">
      <c r="A191" s="57"/>
      <c r="B191" s="57"/>
      <c r="C191" s="58"/>
      <c r="D191" s="59">
        <v>2090</v>
      </c>
      <c r="E191" s="60" t="s">
        <v>446</v>
      </c>
      <c r="F191" s="117" t="s">
        <v>808</v>
      </c>
    </row>
    <row r="192" spans="1:8" s="41" customFormat="1" ht="21.95" customHeight="1" x14ac:dyDescent="0.25">
      <c r="A192" s="57"/>
      <c r="B192" s="57"/>
      <c r="C192" s="58"/>
      <c r="D192" s="59">
        <v>2090.0100000000002</v>
      </c>
      <c r="E192" s="60" t="s">
        <v>732</v>
      </c>
      <c r="F192" s="117" t="s">
        <v>703</v>
      </c>
    </row>
    <row r="193" spans="1:8" s="41" customFormat="1" ht="29.25" customHeight="1" x14ac:dyDescent="0.25">
      <c r="A193" s="57"/>
      <c r="B193" s="57"/>
      <c r="C193" s="58"/>
      <c r="D193" s="59" t="s">
        <v>447</v>
      </c>
      <c r="E193" s="60" t="s">
        <v>448</v>
      </c>
      <c r="F193" s="117" t="s">
        <v>809</v>
      </c>
    </row>
    <row r="194" spans="1:8" s="41" customFormat="1" ht="21.95" customHeight="1" x14ac:dyDescent="0.25">
      <c r="A194" s="57"/>
      <c r="B194" s="57"/>
      <c r="C194" s="58"/>
      <c r="D194" s="59">
        <v>2091.0100000000002</v>
      </c>
      <c r="E194" s="60" t="s">
        <v>733</v>
      </c>
      <c r="F194" s="117" t="s">
        <v>703</v>
      </c>
    </row>
    <row r="195" spans="1:8" s="41" customFormat="1" ht="38.25" x14ac:dyDescent="0.25">
      <c r="A195" s="57"/>
      <c r="B195" s="57"/>
      <c r="C195" s="58"/>
      <c r="D195" s="59" t="s">
        <v>449</v>
      </c>
      <c r="E195" s="60" t="s">
        <v>450</v>
      </c>
      <c r="F195" s="117" t="s">
        <v>810</v>
      </c>
    </row>
    <row r="196" spans="1:8" s="41" customFormat="1" ht="21.95" customHeight="1" x14ac:dyDescent="0.25">
      <c r="A196" s="57"/>
      <c r="B196" s="57"/>
      <c r="C196" s="58"/>
      <c r="D196" s="59">
        <v>2092.0100000000002</v>
      </c>
      <c r="E196" s="60" t="s">
        <v>734</v>
      </c>
      <c r="F196" s="117" t="s">
        <v>703</v>
      </c>
    </row>
    <row r="197" spans="1:8" s="41" customFormat="1" ht="51" x14ac:dyDescent="0.25">
      <c r="A197" s="57"/>
      <c r="B197" s="57"/>
      <c r="C197" s="58"/>
      <c r="D197" s="59" t="s">
        <v>451</v>
      </c>
      <c r="E197" s="60" t="s">
        <v>452</v>
      </c>
      <c r="F197" s="117" t="s">
        <v>811</v>
      </c>
    </row>
    <row r="198" spans="1:8" s="41" customFormat="1" ht="21.95" customHeight="1" x14ac:dyDescent="0.25">
      <c r="A198" s="57"/>
      <c r="B198" s="57"/>
      <c r="C198" s="58"/>
      <c r="D198" s="59">
        <v>2093.0100000000002</v>
      </c>
      <c r="E198" s="60" t="s">
        <v>735</v>
      </c>
      <c r="F198" s="117" t="s">
        <v>703</v>
      </c>
    </row>
    <row r="199" spans="1:8" s="4" customFormat="1" ht="21.95" customHeight="1" x14ac:dyDescent="0.25">
      <c r="A199" s="25"/>
      <c r="B199" s="25" t="s">
        <v>453</v>
      </c>
      <c r="C199" s="25"/>
      <c r="D199" s="25"/>
      <c r="E199" s="35" t="s">
        <v>454</v>
      </c>
      <c r="F199" s="123"/>
      <c r="G199" s="50"/>
      <c r="H199" s="51"/>
    </row>
    <row r="200" spans="1:8" s="4" customFormat="1" ht="30" x14ac:dyDescent="0.25">
      <c r="A200" s="61"/>
      <c r="B200" s="61"/>
      <c r="C200" s="61" t="s">
        <v>711</v>
      </c>
      <c r="D200" s="61"/>
      <c r="E200" s="64" t="s">
        <v>455</v>
      </c>
      <c r="F200" s="123" t="s">
        <v>456</v>
      </c>
      <c r="G200" s="50"/>
      <c r="H200" s="51"/>
    </row>
    <row r="201" spans="1:8" s="41" customFormat="1" ht="21.95" customHeight="1" x14ac:dyDescent="0.25">
      <c r="A201" s="57"/>
      <c r="B201" s="57"/>
      <c r="C201" s="58"/>
      <c r="D201" s="59">
        <v>2900</v>
      </c>
      <c r="E201" s="60" t="s">
        <v>457</v>
      </c>
      <c r="F201" s="117" t="s">
        <v>799</v>
      </c>
    </row>
    <row r="202" spans="1:8" s="41" customFormat="1" ht="21.95" customHeight="1" x14ac:dyDescent="0.25">
      <c r="A202" s="57"/>
      <c r="B202" s="57"/>
      <c r="C202" s="58"/>
      <c r="D202" s="59">
        <v>2900.01</v>
      </c>
      <c r="E202" s="60" t="s">
        <v>732</v>
      </c>
      <c r="F202" s="117" t="s">
        <v>703</v>
      </c>
    </row>
    <row r="203" spans="1:8" s="4" customFormat="1" ht="21.95" customHeight="1" x14ac:dyDescent="0.25">
      <c r="A203" s="61"/>
      <c r="B203" s="61"/>
      <c r="C203" s="61" t="s">
        <v>458</v>
      </c>
      <c r="D203" s="61"/>
      <c r="E203" s="62" t="s">
        <v>459</v>
      </c>
      <c r="F203" s="123" t="s">
        <v>460</v>
      </c>
      <c r="G203" s="50"/>
      <c r="H203" s="51"/>
    </row>
    <row r="204" spans="1:8" s="41" customFormat="1" ht="21.95" customHeight="1" x14ac:dyDescent="0.25">
      <c r="A204" s="57"/>
      <c r="B204" s="57"/>
      <c r="C204" s="58"/>
      <c r="D204" s="59">
        <v>2910</v>
      </c>
      <c r="E204" s="60" t="s">
        <v>461</v>
      </c>
      <c r="F204" s="117" t="s">
        <v>799</v>
      </c>
    </row>
    <row r="205" spans="1:8" s="41" customFormat="1" ht="21.95" customHeight="1" x14ac:dyDescent="0.25">
      <c r="A205" s="57"/>
      <c r="B205" s="57"/>
      <c r="C205" s="58"/>
      <c r="D205" s="59">
        <v>2910.01</v>
      </c>
      <c r="E205" s="60" t="s">
        <v>733</v>
      </c>
      <c r="F205" s="117" t="s">
        <v>703</v>
      </c>
    </row>
    <row r="206" spans="1:8" s="41" customFormat="1" ht="30" x14ac:dyDescent="0.25">
      <c r="A206" s="57"/>
      <c r="B206" s="57"/>
      <c r="C206" s="58"/>
      <c r="D206" s="59" t="s">
        <v>462</v>
      </c>
      <c r="E206" s="60" t="s">
        <v>463</v>
      </c>
      <c r="F206" s="117" t="s">
        <v>812</v>
      </c>
    </row>
    <row r="207" spans="1:8" s="41" customFormat="1" ht="21.95" customHeight="1" x14ac:dyDescent="0.25">
      <c r="A207" s="57"/>
      <c r="B207" s="57"/>
      <c r="C207" s="58"/>
      <c r="D207" s="59">
        <v>2911.01</v>
      </c>
      <c r="E207" s="60" t="s">
        <v>734</v>
      </c>
      <c r="F207" s="30" t="s">
        <v>703</v>
      </c>
    </row>
    <row r="208" spans="1:8" s="4" customFormat="1" ht="28.5" customHeight="1" x14ac:dyDescent="0.25">
      <c r="A208" s="61"/>
      <c r="B208" s="61"/>
      <c r="C208" s="61" t="s">
        <v>464</v>
      </c>
      <c r="D208" s="61"/>
      <c r="E208" s="62" t="s">
        <v>465</v>
      </c>
      <c r="F208" s="63" t="s">
        <v>741</v>
      </c>
      <c r="G208" s="50"/>
      <c r="H208" s="51"/>
    </row>
    <row r="209" spans="1:8" s="41" customFormat="1" ht="21.95" customHeight="1" x14ac:dyDescent="0.25">
      <c r="A209" s="57"/>
      <c r="B209" s="57"/>
      <c r="C209" s="58"/>
      <c r="D209" s="59">
        <v>2930</v>
      </c>
      <c r="E209" s="60" t="s">
        <v>466</v>
      </c>
      <c r="F209" s="30"/>
    </row>
    <row r="210" spans="1:8" s="4" customFormat="1" ht="58.5" customHeight="1" x14ac:dyDescent="0.25">
      <c r="A210" s="61"/>
      <c r="B210" s="61"/>
      <c r="C210" s="61" t="s">
        <v>712</v>
      </c>
      <c r="D210" s="61"/>
      <c r="E210" s="62" t="s">
        <v>467</v>
      </c>
      <c r="F210" s="63" t="s">
        <v>468</v>
      </c>
      <c r="G210" s="50"/>
      <c r="H210" s="51"/>
    </row>
    <row r="211" spans="1:8" s="41" customFormat="1" ht="30" customHeight="1" x14ac:dyDescent="0.25">
      <c r="A211" s="66"/>
      <c r="B211" s="66"/>
      <c r="C211" s="67"/>
      <c r="D211" s="68">
        <v>2960</v>
      </c>
      <c r="E211" s="69" t="s">
        <v>469</v>
      </c>
      <c r="F211" s="30" t="s">
        <v>470</v>
      </c>
    </row>
    <row r="212" spans="1:8" s="4" customFormat="1" ht="21.95" customHeight="1" x14ac:dyDescent="0.25">
      <c r="A212" s="61"/>
      <c r="B212" s="61"/>
      <c r="C212" s="61" t="s">
        <v>471</v>
      </c>
      <c r="D212" s="61"/>
      <c r="E212" s="62" t="s">
        <v>472</v>
      </c>
      <c r="F212" s="63"/>
      <c r="G212" s="50"/>
      <c r="H212" s="51"/>
    </row>
    <row r="213" spans="1:8" s="110" customFormat="1" ht="21.95" customHeight="1" x14ac:dyDescent="0.25">
      <c r="A213" s="111"/>
      <c r="B213" s="111"/>
      <c r="C213" s="112"/>
      <c r="D213" s="113">
        <v>2980</v>
      </c>
      <c r="E213" s="114" t="s">
        <v>472</v>
      </c>
      <c r="F213" s="117" t="s">
        <v>867</v>
      </c>
    </row>
    <row r="214" spans="1:8" s="4" customFormat="1" ht="21.95" customHeight="1" x14ac:dyDescent="0.25">
      <c r="A214" s="61"/>
      <c r="B214" s="61"/>
      <c r="C214" s="61" t="s">
        <v>473</v>
      </c>
      <c r="D214" s="61"/>
      <c r="E214" s="62" t="s">
        <v>474</v>
      </c>
      <c r="F214" s="63" t="s">
        <v>475</v>
      </c>
      <c r="G214" s="50"/>
      <c r="H214" s="51"/>
    </row>
    <row r="215" spans="1:8" s="41" customFormat="1" ht="28.5" customHeight="1" x14ac:dyDescent="0.25">
      <c r="A215" s="57"/>
      <c r="B215" s="57"/>
      <c r="C215" s="58"/>
      <c r="D215" s="59" t="s">
        <v>476</v>
      </c>
      <c r="E215" s="60" t="s">
        <v>477</v>
      </c>
      <c r="F215" s="30" t="s">
        <v>478</v>
      </c>
    </row>
    <row r="216" spans="1:8" s="41" customFormat="1" ht="21.95" customHeight="1" x14ac:dyDescent="0.25">
      <c r="A216" s="57"/>
      <c r="B216" s="57"/>
      <c r="C216" s="58"/>
      <c r="D216" s="59" t="s">
        <v>479</v>
      </c>
      <c r="E216" s="60" t="s">
        <v>480</v>
      </c>
      <c r="F216" s="30" t="s">
        <v>481</v>
      </c>
    </row>
    <row r="217" spans="1:8" ht="21.95" customHeight="1" x14ac:dyDescent="0.25">
      <c r="A217" s="48" t="s">
        <v>482</v>
      </c>
    </row>
  </sheetData>
  <mergeCells count="1">
    <mergeCell ref="A4:F4"/>
  </mergeCells>
  <pageMargins left="0.25" right="0.25" top="0.75" bottom="0.75" header="0.3" footer="0.3"/>
  <pageSetup paperSize="9" scale="6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7"/>
  <sheetViews>
    <sheetView workbookViewId="0">
      <selection activeCell="E34" sqref="E34"/>
    </sheetView>
  </sheetViews>
  <sheetFormatPr baseColWidth="10" defaultRowHeight="21.95" customHeight="1" x14ac:dyDescent="0.25"/>
  <cols>
    <col min="1" max="1" width="2.7109375" style="1" bestFit="1" customWidth="1"/>
    <col min="2" max="2" width="3.85546875" style="1" bestFit="1" customWidth="1"/>
    <col min="3" max="3" width="4.42578125" style="1" bestFit="1" customWidth="1"/>
    <col min="4" max="4" width="6.28515625" style="1" bestFit="1" customWidth="1"/>
    <col min="5" max="5" width="53" style="3" customWidth="1"/>
    <col min="6" max="6" width="60.7109375" style="2" customWidth="1"/>
  </cols>
  <sheetData>
    <row r="1" spans="1:8" s="4" customFormat="1" ht="28.5" x14ac:dyDescent="0.25">
      <c r="A1" s="38" t="s">
        <v>692</v>
      </c>
      <c r="B1" s="20"/>
      <c r="C1" s="21"/>
    </row>
    <row r="2" spans="1:8" s="4" customFormat="1" ht="15" customHeight="1" x14ac:dyDescent="0.25">
      <c r="E2" s="13"/>
      <c r="F2" s="13"/>
      <c r="G2" s="13"/>
      <c r="H2" s="5"/>
    </row>
    <row r="3" spans="1:8" s="4" customFormat="1" ht="28.5" customHeight="1" thickBot="1" x14ac:dyDescent="0.5">
      <c r="A3" s="6"/>
      <c r="B3" s="22"/>
      <c r="C3" s="22"/>
      <c r="D3" s="7"/>
      <c r="E3" s="14"/>
      <c r="F3" s="14"/>
      <c r="G3" s="14"/>
    </row>
    <row r="4" spans="1:8" s="41" customFormat="1" ht="21.95" customHeight="1" thickBot="1" x14ac:dyDescent="0.3">
      <c r="A4" s="53"/>
      <c r="B4" s="54"/>
      <c r="C4" s="54"/>
      <c r="D4" s="55" t="s">
        <v>0</v>
      </c>
      <c r="E4" s="120" t="s">
        <v>646</v>
      </c>
      <c r="F4" s="121" t="s">
        <v>647</v>
      </c>
    </row>
    <row r="5" spans="1:8" s="41" customFormat="1" ht="89.25" x14ac:dyDescent="0.25">
      <c r="A5" s="52" t="s">
        <v>483</v>
      </c>
      <c r="B5" s="52"/>
      <c r="C5" s="52"/>
      <c r="D5" s="52"/>
      <c r="E5" s="56" t="s">
        <v>484</v>
      </c>
      <c r="F5" s="63" t="s">
        <v>693</v>
      </c>
    </row>
    <row r="6" spans="1:8" s="4" customFormat="1" ht="32.25" customHeight="1" x14ac:dyDescent="0.25">
      <c r="A6" s="25"/>
      <c r="B6" s="25">
        <v>50</v>
      </c>
      <c r="C6" s="25"/>
      <c r="D6" s="25"/>
      <c r="E6" s="35" t="s">
        <v>485</v>
      </c>
      <c r="F6" s="63" t="s">
        <v>486</v>
      </c>
      <c r="G6" s="50"/>
      <c r="H6" s="51"/>
    </row>
    <row r="7" spans="1:8" s="4" customFormat="1" ht="21.95" customHeight="1" x14ac:dyDescent="0.25">
      <c r="A7" s="61"/>
      <c r="B7" s="61"/>
      <c r="C7" s="61">
        <v>500</v>
      </c>
      <c r="D7" s="61"/>
      <c r="E7" s="62" t="s">
        <v>487</v>
      </c>
      <c r="F7" s="30"/>
      <c r="G7" s="50"/>
      <c r="H7" s="51"/>
    </row>
    <row r="8" spans="1:8" s="41" customFormat="1" ht="31.5" customHeight="1" x14ac:dyDescent="0.25">
      <c r="A8" s="57"/>
      <c r="B8" s="57"/>
      <c r="C8" s="58"/>
      <c r="D8" s="59">
        <v>5000</v>
      </c>
      <c r="E8" s="60" t="s">
        <v>487</v>
      </c>
      <c r="F8" s="30" t="s">
        <v>488</v>
      </c>
    </row>
    <row r="9" spans="1:8" s="4" customFormat="1" ht="51" x14ac:dyDescent="0.25">
      <c r="A9" s="61"/>
      <c r="B9" s="61"/>
      <c r="C9" s="61">
        <v>504</v>
      </c>
      <c r="D9" s="61"/>
      <c r="E9" s="62" t="s">
        <v>489</v>
      </c>
      <c r="F9" s="63" t="s">
        <v>694</v>
      </c>
      <c r="G9" s="50"/>
      <c r="H9" s="51"/>
    </row>
    <row r="10" spans="1:8" s="4" customFormat="1" ht="21.95" customHeight="1" x14ac:dyDescent="0.25">
      <c r="A10" s="61"/>
      <c r="B10" s="61"/>
      <c r="C10" s="61">
        <v>505</v>
      </c>
      <c r="D10" s="61"/>
      <c r="E10" s="62" t="s">
        <v>490</v>
      </c>
      <c r="F10" s="63"/>
      <c r="G10" s="50"/>
      <c r="H10" s="51"/>
    </row>
    <row r="11" spans="1:8" s="41" customFormat="1" ht="21.95" customHeight="1" x14ac:dyDescent="0.25">
      <c r="A11" s="57"/>
      <c r="B11" s="57"/>
      <c r="C11" s="58"/>
      <c r="D11" s="59">
        <v>5050</v>
      </c>
      <c r="E11" s="60" t="s">
        <v>491</v>
      </c>
      <c r="F11" s="30"/>
    </row>
    <row r="12" spans="1:8" s="4" customFormat="1" ht="21.95" customHeight="1" x14ac:dyDescent="0.25">
      <c r="A12" s="61"/>
      <c r="B12" s="61"/>
      <c r="C12" s="61">
        <v>506</v>
      </c>
      <c r="D12" s="61"/>
      <c r="E12" s="62" t="s">
        <v>492</v>
      </c>
      <c r="F12" s="63"/>
      <c r="G12" s="50"/>
      <c r="H12" s="51"/>
    </row>
    <row r="13" spans="1:8" s="41" customFormat="1" ht="21.95" customHeight="1" x14ac:dyDescent="0.25">
      <c r="A13" s="57"/>
      <c r="B13" s="57"/>
      <c r="C13" s="58"/>
      <c r="D13" s="59">
        <v>5060</v>
      </c>
      <c r="E13" s="60" t="s">
        <v>492</v>
      </c>
      <c r="F13" s="30"/>
    </row>
    <row r="14" spans="1:8" s="4" customFormat="1" ht="21.95" customHeight="1" x14ac:dyDescent="0.25">
      <c r="A14" s="61"/>
      <c r="B14" s="61"/>
      <c r="C14" s="61">
        <v>509</v>
      </c>
      <c r="D14" s="61"/>
      <c r="E14" s="62" t="s">
        <v>493</v>
      </c>
      <c r="F14" s="63" t="s">
        <v>494</v>
      </c>
      <c r="G14" s="50"/>
      <c r="H14" s="51"/>
    </row>
    <row r="15" spans="1:8" s="41" customFormat="1" ht="21.95" customHeight="1" x14ac:dyDescent="0.25">
      <c r="A15" s="57"/>
      <c r="B15" s="57"/>
      <c r="C15" s="58"/>
      <c r="D15" s="59">
        <v>5090</v>
      </c>
      <c r="E15" s="60" t="s">
        <v>493</v>
      </c>
      <c r="F15" s="30"/>
    </row>
    <row r="16" spans="1:8" s="4" customFormat="1" ht="21.95" customHeight="1" x14ac:dyDescent="0.25">
      <c r="A16" s="25"/>
      <c r="B16" s="25">
        <v>52</v>
      </c>
      <c r="C16" s="25"/>
      <c r="D16" s="25"/>
      <c r="E16" s="35" t="s">
        <v>495</v>
      </c>
      <c r="F16" s="63" t="s">
        <v>496</v>
      </c>
      <c r="G16" s="50"/>
      <c r="H16" s="51"/>
    </row>
    <row r="17" spans="1:8" s="4" customFormat="1" ht="21.95" customHeight="1" x14ac:dyDescent="0.25">
      <c r="A17" s="61"/>
      <c r="B17" s="61"/>
      <c r="C17" s="61">
        <v>520</v>
      </c>
      <c r="D17" s="61"/>
      <c r="E17" s="62" t="s">
        <v>497</v>
      </c>
      <c r="F17" s="63" t="s">
        <v>498</v>
      </c>
      <c r="G17" s="50"/>
      <c r="H17" s="51"/>
    </row>
    <row r="18" spans="1:8" s="41" customFormat="1" ht="21.95" customHeight="1" x14ac:dyDescent="0.25">
      <c r="A18" s="57"/>
      <c r="B18" s="57"/>
      <c r="C18" s="58"/>
      <c r="D18" s="59">
        <v>5200</v>
      </c>
      <c r="E18" s="60" t="s">
        <v>497</v>
      </c>
      <c r="F18" s="30"/>
    </row>
    <row r="19" spans="1:8" s="102" customFormat="1" ht="25.5" x14ac:dyDescent="0.25">
      <c r="A19" s="86"/>
      <c r="B19" s="128">
        <v>56</v>
      </c>
      <c r="C19" s="128"/>
      <c r="D19" s="128"/>
      <c r="E19" s="129" t="s">
        <v>883</v>
      </c>
      <c r="F19" s="123" t="s">
        <v>884</v>
      </c>
      <c r="G19" s="50"/>
      <c r="H19" s="51"/>
    </row>
    <row r="20" spans="1:8" s="102" customFormat="1" ht="21.95" customHeight="1" x14ac:dyDescent="0.25">
      <c r="A20" s="61"/>
      <c r="B20" s="115"/>
      <c r="C20" s="115">
        <v>561</v>
      </c>
      <c r="D20" s="115"/>
      <c r="E20" s="116" t="s">
        <v>885</v>
      </c>
      <c r="F20" s="123" t="s">
        <v>868</v>
      </c>
      <c r="G20" s="50"/>
      <c r="H20" s="51"/>
    </row>
    <row r="21" spans="1:8" s="110" customFormat="1" ht="21.95" customHeight="1" x14ac:dyDescent="0.25">
      <c r="A21" s="111"/>
      <c r="B21" s="130"/>
      <c r="C21" s="131"/>
      <c r="D21" s="113">
        <v>5610</v>
      </c>
      <c r="E21" s="114" t="s">
        <v>868</v>
      </c>
      <c r="F21" s="117"/>
    </row>
    <row r="22" spans="1:8" s="102" customFormat="1" ht="21.95" customHeight="1" x14ac:dyDescent="0.25">
      <c r="A22" s="61"/>
      <c r="B22" s="115"/>
      <c r="C22" s="115">
        <v>562</v>
      </c>
      <c r="D22" s="115"/>
      <c r="E22" s="116" t="s">
        <v>886</v>
      </c>
      <c r="F22" s="123" t="s">
        <v>869</v>
      </c>
      <c r="G22" s="50"/>
      <c r="H22" s="51"/>
    </row>
    <row r="23" spans="1:8" s="110" customFormat="1" ht="21.95" customHeight="1" x14ac:dyDescent="0.25">
      <c r="A23" s="111"/>
      <c r="B23" s="130"/>
      <c r="C23" s="131"/>
      <c r="D23" s="113">
        <v>5620</v>
      </c>
      <c r="E23" s="114" t="s">
        <v>869</v>
      </c>
      <c r="F23" s="117"/>
    </row>
    <row r="24" spans="1:8" s="102" customFormat="1" ht="21.95" customHeight="1" x14ac:dyDescent="0.25">
      <c r="A24" s="61"/>
      <c r="B24" s="115"/>
      <c r="C24" s="115">
        <v>564</v>
      </c>
      <c r="D24" s="115"/>
      <c r="E24" s="116" t="s">
        <v>536</v>
      </c>
      <c r="F24" s="123" t="s">
        <v>870</v>
      </c>
      <c r="G24" s="50"/>
      <c r="H24" s="51"/>
    </row>
    <row r="25" spans="1:8" s="110" customFormat="1" ht="21.95" customHeight="1" x14ac:dyDescent="0.25">
      <c r="A25" s="111"/>
      <c r="B25" s="130"/>
      <c r="C25" s="131"/>
      <c r="D25" s="113">
        <v>5640</v>
      </c>
      <c r="E25" s="114" t="s">
        <v>870</v>
      </c>
      <c r="F25" s="117"/>
    </row>
    <row r="26" spans="1:8" s="102" customFormat="1" ht="21.95" customHeight="1" x14ac:dyDescent="0.25">
      <c r="A26" s="61"/>
      <c r="B26" s="115"/>
      <c r="C26" s="115">
        <v>565</v>
      </c>
      <c r="D26" s="115"/>
      <c r="E26" s="116" t="s">
        <v>538</v>
      </c>
      <c r="F26" s="123" t="s">
        <v>871</v>
      </c>
      <c r="G26" s="50"/>
      <c r="H26" s="51"/>
    </row>
    <row r="27" spans="1:8" s="110" customFormat="1" ht="21.95" customHeight="1" x14ac:dyDescent="0.25">
      <c r="A27" s="111"/>
      <c r="B27" s="130"/>
      <c r="C27" s="131"/>
      <c r="D27" s="113">
        <v>5650</v>
      </c>
      <c r="E27" s="114" t="s">
        <v>871</v>
      </c>
      <c r="F27" s="117"/>
    </row>
    <row r="28" spans="1:8" s="102" customFormat="1" ht="21.95" customHeight="1" x14ac:dyDescent="0.25">
      <c r="A28" s="61"/>
      <c r="B28" s="115"/>
      <c r="C28" s="115">
        <v>566</v>
      </c>
      <c r="D28" s="115"/>
      <c r="E28" s="116" t="s">
        <v>887</v>
      </c>
      <c r="F28" s="123" t="s">
        <v>888</v>
      </c>
      <c r="G28" s="50"/>
      <c r="H28" s="51"/>
    </row>
    <row r="29" spans="1:8" s="110" customFormat="1" ht="21.95" customHeight="1" x14ac:dyDescent="0.25">
      <c r="A29" s="111"/>
      <c r="B29" s="130"/>
      <c r="C29" s="131"/>
      <c r="D29" s="113">
        <v>5660</v>
      </c>
      <c r="E29" s="114" t="s">
        <v>888</v>
      </c>
      <c r="F29" s="117"/>
    </row>
    <row r="30" spans="1:8" s="102" customFormat="1" ht="21.95" customHeight="1" x14ac:dyDescent="0.25">
      <c r="A30" s="61"/>
      <c r="B30" s="115"/>
      <c r="C30" s="115">
        <v>567</v>
      </c>
      <c r="D30" s="115"/>
      <c r="E30" s="116" t="s">
        <v>541</v>
      </c>
      <c r="F30" s="123" t="s">
        <v>873</v>
      </c>
      <c r="G30" s="50"/>
      <c r="H30" s="51"/>
    </row>
    <row r="31" spans="1:8" s="110" customFormat="1" ht="21.95" customHeight="1" x14ac:dyDescent="0.25">
      <c r="A31" s="111"/>
      <c r="B31" s="130"/>
      <c r="C31" s="131"/>
      <c r="D31" s="113">
        <v>5670</v>
      </c>
      <c r="E31" s="114" t="s">
        <v>873</v>
      </c>
      <c r="F31" s="117"/>
    </row>
    <row r="32" spans="1:8" s="4" customFormat="1" ht="21.95" customHeight="1" x14ac:dyDescent="0.25">
      <c r="A32" s="25"/>
      <c r="B32" s="25">
        <v>58</v>
      </c>
      <c r="C32" s="25"/>
      <c r="D32" s="25"/>
      <c r="E32" s="35" t="s">
        <v>499</v>
      </c>
      <c r="F32" s="63"/>
      <c r="G32" s="50"/>
      <c r="H32" s="51"/>
    </row>
    <row r="33" spans="1:8" s="4" customFormat="1" ht="21.95" customHeight="1" x14ac:dyDescent="0.25">
      <c r="A33" s="61"/>
      <c r="B33" s="61"/>
      <c r="C33" s="61">
        <v>580</v>
      </c>
      <c r="D33" s="61"/>
      <c r="E33" s="62" t="s">
        <v>500</v>
      </c>
      <c r="F33" s="63"/>
      <c r="G33" s="50"/>
      <c r="H33" s="51"/>
    </row>
    <row r="34" spans="1:8" s="41" customFormat="1" ht="21.95" customHeight="1" x14ac:dyDescent="0.25">
      <c r="A34" s="57"/>
      <c r="B34" s="57"/>
      <c r="C34" s="58"/>
      <c r="D34" s="134">
        <v>5808</v>
      </c>
      <c r="E34" s="114" t="s">
        <v>501</v>
      </c>
      <c r="F34" s="30"/>
    </row>
    <row r="35" spans="1:8" s="4" customFormat="1" ht="21.95" customHeight="1" x14ac:dyDescent="0.25">
      <c r="A35" s="61"/>
      <c r="B35" s="61"/>
      <c r="C35" s="61">
        <v>582</v>
      </c>
      <c r="D35" s="61"/>
      <c r="E35" s="62" t="s">
        <v>502</v>
      </c>
      <c r="F35" s="63"/>
      <c r="G35" s="50"/>
      <c r="H35" s="51"/>
    </row>
    <row r="36" spans="1:8" s="41" customFormat="1" ht="21.95" customHeight="1" x14ac:dyDescent="0.25">
      <c r="A36" s="57"/>
      <c r="B36" s="57"/>
      <c r="C36" s="58"/>
      <c r="D36" s="59">
        <v>5820</v>
      </c>
      <c r="E36" s="60" t="s">
        <v>502</v>
      </c>
      <c r="F36" s="30"/>
    </row>
    <row r="37" spans="1:8" s="4" customFormat="1" ht="21.95" customHeight="1" x14ac:dyDescent="0.25">
      <c r="A37" s="25"/>
      <c r="B37" s="25">
        <v>59</v>
      </c>
      <c r="C37" s="25"/>
      <c r="D37" s="25"/>
      <c r="E37" s="35" t="s">
        <v>503</v>
      </c>
      <c r="F37" s="63"/>
      <c r="G37" s="50"/>
      <c r="H37" s="51"/>
    </row>
    <row r="38" spans="1:8" s="4" customFormat="1" ht="51" customHeight="1" x14ac:dyDescent="0.25">
      <c r="A38" s="61"/>
      <c r="B38" s="61"/>
      <c r="C38" s="61">
        <v>590</v>
      </c>
      <c r="D38" s="61"/>
      <c r="E38" s="62" t="s">
        <v>504</v>
      </c>
      <c r="F38" s="63" t="s">
        <v>505</v>
      </c>
      <c r="G38" s="50"/>
      <c r="H38" s="51"/>
    </row>
    <row r="39" spans="1:8" s="41" customFormat="1" ht="21.95" customHeight="1" x14ac:dyDescent="0.25">
      <c r="A39" s="57"/>
      <c r="B39" s="57"/>
      <c r="C39" s="58"/>
      <c r="D39" s="59">
        <v>5900</v>
      </c>
      <c r="E39" s="60" t="s">
        <v>506</v>
      </c>
      <c r="F39" s="30"/>
    </row>
    <row r="40" spans="1:8" s="41" customFormat="1" ht="21.95" customHeight="1" x14ac:dyDescent="0.25">
      <c r="A40" s="52" t="s">
        <v>507</v>
      </c>
      <c r="B40" s="52"/>
      <c r="C40" s="52"/>
      <c r="D40" s="52"/>
      <c r="E40" s="56" t="s">
        <v>508</v>
      </c>
      <c r="F40" s="63"/>
    </row>
    <row r="41" spans="1:8" s="4" customFormat="1" ht="51" customHeight="1" x14ac:dyDescent="0.25">
      <c r="A41" s="25"/>
      <c r="B41" s="25">
        <v>60</v>
      </c>
      <c r="C41" s="25"/>
      <c r="D41" s="25"/>
      <c r="E41" s="65" t="s">
        <v>509</v>
      </c>
      <c r="F41" s="63" t="s">
        <v>510</v>
      </c>
      <c r="G41" s="50"/>
      <c r="H41" s="51"/>
    </row>
    <row r="42" spans="1:8" s="4" customFormat="1" ht="30" customHeight="1" x14ac:dyDescent="0.25">
      <c r="A42" s="61"/>
      <c r="B42" s="61"/>
      <c r="C42" s="61">
        <v>600</v>
      </c>
      <c r="D42" s="61"/>
      <c r="E42" s="62" t="s">
        <v>511</v>
      </c>
      <c r="F42" s="63" t="s">
        <v>512</v>
      </c>
      <c r="G42" s="50"/>
      <c r="H42" s="51"/>
    </row>
    <row r="43" spans="1:8" s="41" customFormat="1" ht="42.75" customHeight="1" x14ac:dyDescent="0.25">
      <c r="A43" s="57"/>
      <c r="B43" s="57"/>
      <c r="C43" s="58"/>
      <c r="D43" s="59">
        <v>6000</v>
      </c>
      <c r="E43" s="60" t="s">
        <v>513</v>
      </c>
      <c r="F43" s="30" t="s">
        <v>514</v>
      </c>
    </row>
    <row r="44" spans="1:8" s="4" customFormat="1" ht="21.95" customHeight="1" x14ac:dyDescent="0.25">
      <c r="A44" s="61"/>
      <c r="B44" s="61"/>
      <c r="C44" s="61">
        <v>604</v>
      </c>
      <c r="D44" s="61"/>
      <c r="E44" s="62" t="s">
        <v>515</v>
      </c>
      <c r="F44" s="63" t="s">
        <v>516</v>
      </c>
      <c r="G44" s="50"/>
      <c r="H44" s="51"/>
    </row>
    <row r="45" spans="1:8" s="41" customFormat="1" ht="21.95" customHeight="1" x14ac:dyDescent="0.25">
      <c r="A45" s="57"/>
      <c r="B45" s="57"/>
      <c r="C45" s="58"/>
      <c r="D45" s="59">
        <v>6040</v>
      </c>
      <c r="E45" s="60" t="s">
        <v>517</v>
      </c>
      <c r="F45" s="30" t="s">
        <v>518</v>
      </c>
    </row>
    <row r="46" spans="1:8" s="4" customFormat="1" ht="25.5" x14ac:dyDescent="0.25">
      <c r="A46" s="61"/>
      <c r="B46" s="61"/>
      <c r="C46" s="61">
        <v>609</v>
      </c>
      <c r="D46" s="61"/>
      <c r="E46" s="62" t="s">
        <v>519</v>
      </c>
      <c r="F46" s="63" t="s">
        <v>520</v>
      </c>
      <c r="G46" s="50"/>
      <c r="H46" s="51"/>
    </row>
    <row r="47" spans="1:8" s="41" customFormat="1" ht="21.95" customHeight="1" x14ac:dyDescent="0.25">
      <c r="A47" s="57"/>
      <c r="B47" s="57"/>
      <c r="C47" s="58"/>
      <c r="D47" s="59">
        <v>6090</v>
      </c>
      <c r="E47" s="60" t="s">
        <v>521</v>
      </c>
      <c r="F47" s="30" t="s">
        <v>518</v>
      </c>
    </row>
    <row r="48" spans="1:8" s="4" customFormat="1" ht="21.95" customHeight="1" x14ac:dyDescent="0.25">
      <c r="A48" s="25"/>
      <c r="B48" s="25">
        <v>62</v>
      </c>
      <c r="C48" s="25"/>
      <c r="D48" s="25"/>
      <c r="E48" s="35" t="s">
        <v>522</v>
      </c>
      <c r="F48" s="63"/>
      <c r="G48" s="50"/>
      <c r="H48" s="51"/>
    </row>
    <row r="49" spans="1:8" s="4" customFormat="1" ht="21.95" customHeight="1" x14ac:dyDescent="0.25">
      <c r="A49" s="61"/>
      <c r="B49" s="61"/>
      <c r="C49" s="61">
        <v>620</v>
      </c>
      <c r="D49" s="61"/>
      <c r="E49" s="62" t="s">
        <v>497</v>
      </c>
      <c r="F49" s="63" t="s">
        <v>523</v>
      </c>
      <c r="G49" s="50"/>
      <c r="H49" s="51"/>
    </row>
    <row r="50" spans="1:8" s="41" customFormat="1" ht="21.95" customHeight="1" x14ac:dyDescent="0.25">
      <c r="A50" s="57"/>
      <c r="B50" s="57"/>
      <c r="C50" s="58"/>
      <c r="D50" s="59">
        <v>6200</v>
      </c>
      <c r="E50" s="60" t="s">
        <v>524</v>
      </c>
      <c r="F50" s="30"/>
    </row>
    <row r="51" spans="1:8" s="4" customFormat="1" ht="30.75" customHeight="1" x14ac:dyDescent="0.25">
      <c r="A51" s="25"/>
      <c r="B51" s="25">
        <v>63</v>
      </c>
      <c r="C51" s="25"/>
      <c r="D51" s="25"/>
      <c r="E51" s="35" t="s">
        <v>525</v>
      </c>
      <c r="F51" s="63" t="s">
        <v>526</v>
      </c>
      <c r="G51" s="50"/>
      <c r="H51" s="51"/>
    </row>
    <row r="52" spans="1:8" s="4" customFormat="1" ht="21.95" customHeight="1" x14ac:dyDescent="0.25">
      <c r="A52" s="61"/>
      <c r="B52" s="61"/>
      <c r="C52" s="61">
        <v>630</v>
      </c>
      <c r="D52" s="61"/>
      <c r="E52" s="62" t="s">
        <v>527</v>
      </c>
      <c r="F52" s="63"/>
      <c r="G52" s="50"/>
      <c r="H52" s="51"/>
    </row>
    <row r="53" spans="1:8" s="41" customFormat="1" ht="21.95" customHeight="1" x14ac:dyDescent="0.25">
      <c r="A53" s="57"/>
      <c r="B53" s="57"/>
      <c r="C53" s="58"/>
      <c r="D53" s="59">
        <v>6300</v>
      </c>
      <c r="E53" s="60" t="s">
        <v>528</v>
      </c>
      <c r="F53" s="30"/>
    </row>
    <row r="54" spans="1:8" s="4" customFormat="1" ht="21.95" customHeight="1" x14ac:dyDescent="0.25">
      <c r="A54" s="61"/>
      <c r="B54" s="61"/>
      <c r="C54" s="61">
        <v>631</v>
      </c>
      <c r="D54" s="61"/>
      <c r="E54" s="62" t="s">
        <v>529</v>
      </c>
      <c r="F54" s="63"/>
      <c r="G54" s="50"/>
      <c r="H54" s="51"/>
    </row>
    <row r="55" spans="1:8" s="41" customFormat="1" ht="21.95" customHeight="1" x14ac:dyDescent="0.25">
      <c r="A55" s="57"/>
      <c r="B55" s="57"/>
      <c r="C55" s="58"/>
      <c r="D55" s="59">
        <v>6310</v>
      </c>
      <c r="E55" s="60" t="s">
        <v>719</v>
      </c>
      <c r="F55" s="30" t="s">
        <v>518</v>
      </c>
    </row>
    <row r="56" spans="1:8" s="4" customFormat="1" ht="21.95" customHeight="1" x14ac:dyDescent="0.25">
      <c r="A56" s="61"/>
      <c r="B56" s="61"/>
      <c r="C56" s="61">
        <v>632</v>
      </c>
      <c r="D56" s="61"/>
      <c r="E56" s="62" t="s">
        <v>530</v>
      </c>
      <c r="F56" s="63" t="s">
        <v>531</v>
      </c>
      <c r="G56" s="50"/>
      <c r="H56" s="51"/>
    </row>
    <row r="57" spans="1:8" s="41" customFormat="1" ht="21.95" customHeight="1" x14ac:dyDescent="0.25">
      <c r="A57" s="57"/>
      <c r="B57" s="57"/>
      <c r="C57" s="58"/>
      <c r="D57" s="59">
        <v>6320</v>
      </c>
      <c r="E57" s="60" t="s">
        <v>532</v>
      </c>
      <c r="F57" s="30" t="s">
        <v>518</v>
      </c>
    </row>
    <row r="58" spans="1:8" s="4" customFormat="1" ht="27.75" customHeight="1" x14ac:dyDescent="0.25">
      <c r="A58" s="61"/>
      <c r="B58" s="61"/>
      <c r="C58" s="61">
        <v>633</v>
      </c>
      <c r="D58" s="61"/>
      <c r="E58" s="62" t="s">
        <v>533</v>
      </c>
      <c r="F58" s="63" t="s">
        <v>534</v>
      </c>
      <c r="G58" s="50"/>
      <c r="H58" s="51"/>
    </row>
    <row r="59" spans="1:8" s="41" customFormat="1" ht="21.95" customHeight="1" x14ac:dyDescent="0.25">
      <c r="A59" s="57"/>
      <c r="B59" s="57"/>
      <c r="C59" s="58"/>
      <c r="D59" s="59">
        <v>6330</v>
      </c>
      <c r="E59" s="60" t="s">
        <v>535</v>
      </c>
      <c r="F59" s="30"/>
    </row>
    <row r="60" spans="1:8" s="4" customFormat="1" ht="21.95" customHeight="1" x14ac:dyDescent="0.25">
      <c r="A60" s="61"/>
      <c r="B60" s="61"/>
      <c r="C60" s="61">
        <v>634</v>
      </c>
      <c r="D60" s="61"/>
      <c r="E60" s="62" t="s">
        <v>536</v>
      </c>
      <c r="F60" s="63"/>
      <c r="G60" s="50"/>
      <c r="H60" s="51"/>
    </row>
    <row r="61" spans="1:8" s="41" customFormat="1" ht="21.95" customHeight="1" x14ac:dyDescent="0.25">
      <c r="A61" s="57"/>
      <c r="B61" s="57"/>
      <c r="C61" s="58"/>
      <c r="D61" s="59">
        <v>6340</v>
      </c>
      <c r="E61" s="60" t="s">
        <v>537</v>
      </c>
      <c r="F61" s="30"/>
    </row>
    <row r="62" spans="1:8" s="4" customFormat="1" ht="21.95" customHeight="1" x14ac:dyDescent="0.25">
      <c r="A62" s="61"/>
      <c r="B62" s="61"/>
      <c r="C62" s="61">
        <v>635</v>
      </c>
      <c r="D62" s="61"/>
      <c r="E62" s="62" t="s">
        <v>538</v>
      </c>
      <c r="F62" s="63"/>
      <c r="G62" s="50"/>
      <c r="H62" s="51"/>
    </row>
    <row r="63" spans="1:8" s="41" customFormat="1" ht="21.95" customHeight="1" x14ac:dyDescent="0.25">
      <c r="A63" s="57"/>
      <c r="B63" s="57"/>
      <c r="C63" s="58"/>
      <c r="D63" s="59">
        <v>6350</v>
      </c>
      <c r="E63" s="60" t="s">
        <v>539</v>
      </c>
      <c r="F63" s="30"/>
    </row>
    <row r="64" spans="1:8" s="4" customFormat="1" ht="21.95" customHeight="1" x14ac:dyDescent="0.25">
      <c r="A64" s="61"/>
      <c r="B64" s="61"/>
      <c r="C64" s="61">
        <v>636</v>
      </c>
      <c r="D64" s="61"/>
      <c r="E64" s="62" t="s">
        <v>540</v>
      </c>
      <c r="F64" s="63"/>
      <c r="G64" s="50"/>
      <c r="H64" s="51"/>
    </row>
    <row r="65" spans="1:8" s="41" customFormat="1" ht="21.95" customHeight="1" x14ac:dyDescent="0.25">
      <c r="A65" s="57"/>
      <c r="B65" s="57"/>
      <c r="C65" s="58"/>
      <c r="D65" s="59">
        <v>6390</v>
      </c>
      <c r="E65" s="60" t="s">
        <v>539</v>
      </c>
      <c r="F65" s="30"/>
    </row>
    <row r="66" spans="1:8" s="4" customFormat="1" ht="21.95" customHeight="1" x14ac:dyDescent="0.25">
      <c r="A66" s="61"/>
      <c r="B66" s="61"/>
      <c r="C66" s="61">
        <v>637</v>
      </c>
      <c r="D66" s="61"/>
      <c r="E66" s="62" t="s">
        <v>541</v>
      </c>
      <c r="F66" s="63"/>
      <c r="G66" s="50"/>
      <c r="H66" s="51"/>
    </row>
    <row r="67" spans="1:8" s="41" customFormat="1" ht="21.95" customHeight="1" x14ac:dyDescent="0.25">
      <c r="A67" s="57"/>
      <c r="B67" s="57"/>
      <c r="C67" s="58"/>
      <c r="D67" s="59">
        <v>6370</v>
      </c>
      <c r="E67" s="60" t="s">
        <v>542</v>
      </c>
      <c r="F67" s="30"/>
    </row>
    <row r="68" spans="1:8" s="102" customFormat="1" ht="76.5" x14ac:dyDescent="0.25">
      <c r="A68" s="128"/>
      <c r="B68" s="128">
        <v>66</v>
      </c>
      <c r="C68" s="128"/>
      <c r="D68" s="128"/>
      <c r="E68" s="129" t="s">
        <v>889</v>
      </c>
      <c r="F68" s="123" t="s">
        <v>890</v>
      </c>
      <c r="G68" s="50"/>
      <c r="H68" s="51"/>
    </row>
    <row r="69" spans="1:8" s="102" customFormat="1" ht="21.95" customHeight="1" x14ac:dyDescent="0.25">
      <c r="A69" s="115"/>
      <c r="B69" s="115"/>
      <c r="C69" s="115">
        <v>661</v>
      </c>
      <c r="D69" s="115"/>
      <c r="E69" s="116" t="s">
        <v>885</v>
      </c>
      <c r="F69" s="123" t="s">
        <v>891</v>
      </c>
      <c r="G69" s="50"/>
      <c r="H69" s="51"/>
    </row>
    <row r="70" spans="1:8" s="110" customFormat="1" ht="21.95" customHeight="1" x14ac:dyDescent="0.25">
      <c r="A70" s="130"/>
      <c r="B70" s="130"/>
      <c r="C70" s="131"/>
      <c r="D70" s="113">
        <v>6610</v>
      </c>
      <c r="E70" s="114" t="s">
        <v>892</v>
      </c>
      <c r="F70" s="117"/>
    </row>
    <row r="71" spans="1:8" s="102" customFormat="1" ht="21.95" customHeight="1" x14ac:dyDescent="0.25">
      <c r="A71" s="115"/>
      <c r="B71" s="115"/>
      <c r="C71" s="115">
        <v>662</v>
      </c>
      <c r="D71" s="115"/>
      <c r="E71" s="116" t="s">
        <v>886</v>
      </c>
      <c r="F71" s="123" t="s">
        <v>893</v>
      </c>
      <c r="G71" s="50"/>
      <c r="H71" s="51"/>
    </row>
    <row r="72" spans="1:8" s="110" customFormat="1" ht="21.95" customHeight="1" x14ac:dyDescent="0.25">
      <c r="A72" s="130"/>
      <c r="B72" s="130"/>
      <c r="C72" s="131"/>
      <c r="D72" s="113">
        <v>6620</v>
      </c>
      <c r="E72" s="114" t="s">
        <v>892</v>
      </c>
      <c r="F72" s="117"/>
    </row>
    <row r="73" spans="1:8" s="102" customFormat="1" ht="21.95" customHeight="1" x14ac:dyDescent="0.25">
      <c r="A73" s="115"/>
      <c r="B73" s="115"/>
      <c r="C73" s="115">
        <v>664</v>
      </c>
      <c r="D73" s="115"/>
      <c r="E73" s="116" t="s">
        <v>536</v>
      </c>
      <c r="F73" s="123" t="s">
        <v>894</v>
      </c>
      <c r="G73" s="50"/>
      <c r="H73" s="51"/>
    </row>
    <row r="74" spans="1:8" s="110" customFormat="1" ht="21.95" customHeight="1" x14ac:dyDescent="0.25">
      <c r="A74" s="130"/>
      <c r="B74" s="130"/>
      <c r="C74" s="131"/>
      <c r="D74" s="113">
        <v>6640</v>
      </c>
      <c r="E74" s="114" t="s">
        <v>892</v>
      </c>
      <c r="F74" s="117"/>
    </row>
    <row r="75" spans="1:8" s="102" customFormat="1" ht="21.95" customHeight="1" x14ac:dyDescent="0.25">
      <c r="A75" s="115"/>
      <c r="B75" s="115"/>
      <c r="C75" s="115">
        <v>665</v>
      </c>
      <c r="D75" s="115"/>
      <c r="E75" s="116" t="s">
        <v>538</v>
      </c>
      <c r="F75" s="123" t="s">
        <v>895</v>
      </c>
      <c r="G75" s="50"/>
      <c r="H75" s="51"/>
    </row>
    <row r="76" spans="1:8" s="110" customFormat="1" ht="21.95" customHeight="1" x14ac:dyDescent="0.25">
      <c r="A76" s="130"/>
      <c r="B76" s="130"/>
      <c r="C76" s="131"/>
      <c r="D76" s="113">
        <v>6650</v>
      </c>
      <c r="E76" s="114" t="s">
        <v>892</v>
      </c>
      <c r="F76" s="117"/>
    </row>
    <row r="77" spans="1:8" s="102" customFormat="1" ht="21.95" customHeight="1" x14ac:dyDescent="0.25">
      <c r="A77" s="115"/>
      <c r="B77" s="115"/>
      <c r="C77" s="115">
        <v>666</v>
      </c>
      <c r="D77" s="115"/>
      <c r="E77" s="116" t="s">
        <v>887</v>
      </c>
      <c r="F77" s="123" t="s">
        <v>896</v>
      </c>
      <c r="G77" s="50"/>
      <c r="H77" s="51"/>
    </row>
    <row r="78" spans="1:8" s="110" customFormat="1" ht="21.95" customHeight="1" x14ac:dyDescent="0.25">
      <c r="A78" s="130"/>
      <c r="B78" s="130"/>
      <c r="C78" s="131"/>
      <c r="D78" s="113">
        <v>6660</v>
      </c>
      <c r="E78" s="114" t="s">
        <v>892</v>
      </c>
      <c r="F78" s="117"/>
    </row>
    <row r="79" spans="1:8" s="102" customFormat="1" ht="21.95" customHeight="1" x14ac:dyDescent="0.25">
      <c r="A79" s="115"/>
      <c r="B79" s="115"/>
      <c r="C79" s="115">
        <v>667</v>
      </c>
      <c r="D79" s="115"/>
      <c r="E79" s="116" t="s">
        <v>541</v>
      </c>
      <c r="F79" s="123" t="s">
        <v>897</v>
      </c>
      <c r="G79" s="50"/>
      <c r="H79" s="51"/>
    </row>
    <row r="80" spans="1:8" s="110" customFormat="1" ht="21.95" customHeight="1" x14ac:dyDescent="0.25">
      <c r="A80" s="130"/>
      <c r="B80" s="130"/>
      <c r="C80" s="131"/>
      <c r="D80" s="113">
        <v>6670</v>
      </c>
      <c r="E80" s="114" t="s">
        <v>892</v>
      </c>
      <c r="F80" s="117"/>
    </row>
    <row r="81" spans="1:8" s="4" customFormat="1" ht="21.95" customHeight="1" x14ac:dyDescent="0.25">
      <c r="A81" s="25"/>
      <c r="B81" s="25">
        <v>68</v>
      </c>
      <c r="C81" s="25"/>
      <c r="D81" s="25"/>
      <c r="E81" s="35" t="s">
        <v>625</v>
      </c>
      <c r="F81" s="63"/>
      <c r="G81" s="50"/>
      <c r="H81" s="51"/>
    </row>
    <row r="82" spans="1:8" s="4" customFormat="1" ht="21.95" customHeight="1" x14ac:dyDescent="0.25">
      <c r="A82" s="61"/>
      <c r="B82" s="61"/>
      <c r="C82" s="61">
        <v>683</v>
      </c>
      <c r="D82" s="61"/>
      <c r="E82" s="62" t="s">
        <v>626</v>
      </c>
      <c r="F82" s="63"/>
      <c r="G82" s="50"/>
      <c r="H82" s="51"/>
    </row>
    <row r="83" spans="1:8" s="41" customFormat="1" ht="21.95" customHeight="1" x14ac:dyDescent="0.25">
      <c r="A83" s="57"/>
      <c r="B83" s="57"/>
      <c r="C83" s="58"/>
      <c r="D83" s="59">
        <v>6831</v>
      </c>
      <c r="E83" s="60" t="s">
        <v>628</v>
      </c>
      <c r="F83" s="30"/>
    </row>
    <row r="84" spans="1:8" s="41" customFormat="1" ht="21.95" customHeight="1" x14ac:dyDescent="0.25">
      <c r="A84" s="57"/>
      <c r="B84" s="57"/>
      <c r="C84" s="58"/>
      <c r="D84" s="59">
        <v>6832</v>
      </c>
      <c r="E84" s="60" t="s">
        <v>627</v>
      </c>
      <c r="F84" s="30"/>
    </row>
    <row r="85" spans="1:8" s="4" customFormat="1" ht="51" customHeight="1" x14ac:dyDescent="0.25">
      <c r="A85" s="25"/>
      <c r="B85" s="25">
        <v>69</v>
      </c>
      <c r="C85" s="25"/>
      <c r="D85" s="25"/>
      <c r="E85" s="35" t="s">
        <v>503</v>
      </c>
      <c r="F85" s="63" t="s">
        <v>543</v>
      </c>
      <c r="G85" s="50"/>
      <c r="H85" s="51"/>
    </row>
    <row r="86" spans="1:8" s="4" customFormat="1" ht="21.95" customHeight="1" x14ac:dyDescent="0.25">
      <c r="A86" s="61"/>
      <c r="B86" s="61"/>
      <c r="C86" s="61">
        <v>690</v>
      </c>
      <c r="D86" s="61"/>
      <c r="E86" s="62" t="s">
        <v>544</v>
      </c>
      <c r="F86" s="63" t="s">
        <v>518</v>
      </c>
      <c r="G86" s="50"/>
      <c r="H86" s="51"/>
    </row>
    <row r="87" spans="1:8" s="41" customFormat="1" ht="51" x14ac:dyDescent="0.25">
      <c r="A87" s="57"/>
      <c r="B87" s="57"/>
      <c r="C87" s="58"/>
      <c r="D87" s="59">
        <v>6900</v>
      </c>
      <c r="E87" s="60" t="s">
        <v>545</v>
      </c>
      <c r="F87" s="30" t="s">
        <v>546</v>
      </c>
    </row>
  </sheetData>
  <pageMargins left="0.7" right="0.7" top="0.75" bottom="0.75" header="0.3" footer="0.3"/>
  <pageSetup paperSize="9" scale="66"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Budgetvorlage KATH</vt:lpstr>
      <vt:lpstr>Budgetvorlage EVANG</vt:lpstr>
      <vt:lpstr>Funkt. Kath.</vt:lpstr>
      <vt:lpstr>Funkt. Evang.</vt:lpstr>
      <vt:lpstr>Bilanz</vt:lpstr>
      <vt:lpstr>InvestitionsRg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Pfister</dc:creator>
  <cp:lastModifiedBy>kathdfbkomm</cp:lastModifiedBy>
  <cp:lastPrinted>2017-03-24T10:54:28Z</cp:lastPrinted>
  <dcterms:created xsi:type="dcterms:W3CDTF">2016-06-13T09:10:49Z</dcterms:created>
  <dcterms:modified xsi:type="dcterms:W3CDTF">2018-11-07T10:46:46Z</dcterms:modified>
</cp:coreProperties>
</file>